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ход дезсредства Макси-Дез" sheetId="1" r:id="rId1"/>
  </sheets>
  <definedNames>
    <definedName name="_xlnm.Print_Titles" localSheetId="0">'Расход дезсредства Макси-Дез'!$B:$P,'Расход дезсредства Макси-Дез'!$10:$11</definedName>
    <definedName name="_xlnm.Print_Area" localSheetId="0">'Расход дезсредства Макси-Дез'!$B$1:$P$82</definedName>
  </definedNames>
  <calcPr fullCalcOnLoad="1" refMode="R1C1"/>
</workbook>
</file>

<file path=xl/sharedStrings.xml><?xml version="1.0" encoding="utf-8"?>
<sst xmlns="http://schemas.openxmlformats.org/spreadsheetml/2006/main" count="244" uniqueCount="82">
  <si>
    <t>Общие объемы объектов обеззараживания в смену</t>
  </si>
  <si>
    <t>Погружение</t>
  </si>
  <si>
    <t>кв.м.</t>
  </si>
  <si>
    <t>кв. м.</t>
  </si>
  <si>
    <t>Протирание</t>
  </si>
  <si>
    <t>150 мл/1 кв. м.</t>
  </si>
  <si>
    <t>кг</t>
  </si>
  <si>
    <t>Замачивание</t>
  </si>
  <si>
    <t>5 л. на 1 кг сухого белья</t>
  </si>
  <si>
    <t>Белье</t>
  </si>
  <si>
    <t>обработка</t>
  </si>
  <si>
    <t>Поверхности</t>
  </si>
  <si>
    <t>Число обработок в месяц</t>
  </si>
  <si>
    <t>Способ обеззараживания</t>
  </si>
  <si>
    <t>Инфо норма расхода</t>
  </si>
  <si>
    <t>х</t>
  </si>
  <si>
    <t>Санитарно-техническое оборудование</t>
  </si>
  <si>
    <t xml:space="preserve">Предметы ухода за больными, средства личной гигиены </t>
  </si>
  <si>
    <t xml:space="preserve">Уборочный инвентарь   </t>
  </si>
  <si>
    <t>200 мл./1 кв. м.</t>
  </si>
  <si>
    <t>Введите в выделенные клеточки количественные данные для расчета</t>
  </si>
  <si>
    <t>Расчет потребности в дезинфекционных средствах</t>
  </si>
  <si>
    <t>Объект обеззараживания</t>
  </si>
  <si>
    <t>Протирание 2-х кратное с интервалом 15 мин.</t>
  </si>
  <si>
    <t>Посуда</t>
  </si>
  <si>
    <t>Уборочный инвентарь</t>
  </si>
  <si>
    <t>в начало</t>
  </si>
  <si>
    <t>*</t>
  </si>
  <si>
    <t>Количество исходного препарата в 1 л рабочего раствора (л.)</t>
  </si>
  <si>
    <t>Кратность обработок</t>
  </si>
  <si>
    <r>
      <t xml:space="preserve">Количество рабочего раствора в течение </t>
    </r>
    <r>
      <rPr>
        <b/>
        <i/>
        <sz val="10"/>
        <color indexed="8"/>
        <rFont val="Calibri"/>
        <family val="2"/>
      </rPr>
      <t>смены</t>
    </r>
    <r>
      <rPr>
        <i/>
        <sz val="10"/>
        <color indexed="8"/>
        <rFont val="Calibri"/>
        <family val="2"/>
      </rPr>
      <t xml:space="preserve"> - всего(л.)</t>
    </r>
  </si>
  <si>
    <r>
      <t>Количество исходного препарата в</t>
    </r>
    <r>
      <rPr>
        <b/>
        <i/>
        <sz val="10"/>
        <color indexed="10"/>
        <rFont val="Calibri"/>
        <family val="2"/>
      </rPr>
      <t xml:space="preserve"> смену (л.)</t>
    </r>
  </si>
  <si>
    <t>Количество  рабочего раствора на 1 ед. измерения объекта (л.)</t>
  </si>
  <si>
    <t>Дезинфекция на предприятиях мясной промышленности</t>
  </si>
  <si>
    <t>Дезинфекция на предприятиях молочной промышленности</t>
  </si>
  <si>
    <t>Время обезза- ражи- вания (мин.)</t>
  </si>
  <si>
    <t>Единица измере- ния (кг, л, штука, набор, комплект)</t>
  </si>
  <si>
    <r>
      <t xml:space="preserve">Количество исходного препарата на </t>
    </r>
    <r>
      <rPr>
        <b/>
        <i/>
        <sz val="10"/>
        <color indexed="10"/>
        <rFont val="Calibri"/>
        <family val="2"/>
      </rPr>
      <t>месяц</t>
    </r>
    <r>
      <rPr>
        <i/>
        <sz val="10"/>
        <color indexed="10"/>
        <rFont val="Calibri"/>
        <family val="2"/>
      </rPr>
      <t xml:space="preserve"> (л.)</t>
    </r>
  </si>
  <si>
    <t>Концентра- ция рабочего раствора %</t>
  </si>
  <si>
    <t>Макси-Дез</t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</si>
  <si>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(Бактериальные инфекции (кроме туберкулеза)</t>
    </r>
  </si>
  <si>
    <r>
      <t xml:space="preserve">Посуда без остатков пищи   </t>
    </r>
    <r>
      <rPr>
        <sz val="11"/>
        <rFont val="Calibri"/>
        <family val="2"/>
      </rPr>
      <t>(Бактериальные инфекции (кроме туберкулеза)</t>
    </r>
  </si>
  <si>
    <t>Профилактическая дезинфекция: населением в быту</t>
  </si>
  <si>
    <t>Населением в быту</t>
  </si>
  <si>
    <r>
      <t>Поверхности в помещениях, жесткая мебель</t>
    </r>
    <r>
      <rPr>
        <sz val="11"/>
        <rFont val="Calibri"/>
        <family val="2"/>
      </rPr>
      <t xml:space="preserve"> </t>
    </r>
  </si>
  <si>
    <t xml:space="preserve">Предметы ухода за больными из стекла, пластмасс, резин, незагрязненные кровью и др. биологическими субстратами    </t>
  </si>
  <si>
    <t xml:space="preserve"> Погружение </t>
  </si>
  <si>
    <t>Молочная промышленность. Дезинфекция</t>
  </si>
  <si>
    <t>Пол, стены</t>
  </si>
  <si>
    <t>Доски разделочные, транспортеры, стелажи, сосисочные автоматы, шприцевальные аппараты</t>
  </si>
  <si>
    <t>Поверхности разделочных столов</t>
  </si>
  <si>
    <t>Оборудование (куттер, фаршемешалка)</t>
  </si>
  <si>
    <t>Циркуляция раствора при включенной машине или Протирание</t>
  </si>
  <si>
    <t>Тара (лотки, противни, ковши и др.)</t>
  </si>
  <si>
    <t>Инвентарь, в т.ч. ножи разделочные</t>
  </si>
  <si>
    <t>Съемные части оборудования (волчка, куттера и др.)</t>
  </si>
  <si>
    <t>Мясная промышленность. Дезинфекция</t>
  </si>
  <si>
    <t>Ручной: нанесение на поверхность с механичес- ким воздейст- вием  щетками и ершами.</t>
  </si>
  <si>
    <t>Мехпнизированный: рециркуляция раствора в системе (СИП)</t>
  </si>
  <si>
    <t>* при механизированном способе дезинфекции время воздействия зависит от протяженности трубопроводов, от размера объекта дезинфекции и его удаленности от моечной станции.</t>
  </si>
  <si>
    <t>Замачивание (погружением в дезинфицирующий раствор, промывание с помощью ершей</t>
  </si>
  <si>
    <t>Нанесение на поверхность с механическим воздействием щетками и ершами</t>
  </si>
  <si>
    <t>Мехпнизированный: гидромеханическое воздействие с помощью моечных машин карусельного или тонельного  типа.</t>
  </si>
  <si>
    <t xml:space="preserve">Орошение </t>
  </si>
  <si>
    <t>Аэрозольная дезинфекция</t>
  </si>
  <si>
    <r>
      <rPr>
        <sz val="10"/>
        <rFont val="Calibri"/>
        <family val="2"/>
      </rPr>
      <t xml:space="preserve">более   </t>
    </r>
    <r>
      <rPr>
        <sz val="14"/>
        <rFont val="Calibri"/>
        <family val="2"/>
      </rPr>
      <t>20*</t>
    </r>
  </si>
  <si>
    <t>Нанесение на поверхность и замачивание с механическим воздействием щетками и ершами</t>
  </si>
  <si>
    <r>
      <t xml:space="preserve">Резервуары, цистерны, емкости (танки), поверхности: наружняя, внутренняя </t>
    </r>
    <r>
      <rPr>
        <sz val="11"/>
        <rFont val="Calibri"/>
        <family val="2"/>
      </rPr>
      <t>t=40-50 oC</t>
    </r>
  </si>
  <si>
    <t>Детали оборудования, машин и установок (тарелки сепаратора, краны, муфты, заглушки и т.п.), арматура и мелкий инвентарь, транспортерные ленты, t=40-50oC</t>
  </si>
  <si>
    <t>Детали оборудования, машин и установок (тарелки сепаратора, краны, муфты, заглушки и т.п.), арматура и мелкий инвентарь, транспортерные ленты, , t=40-50oC.</t>
  </si>
  <si>
    <t>Резервуары, цистерны, емкости (танки), поверхности: наружняя, внутренняя t=40-75oC</t>
  </si>
  <si>
    <t>Трубопроводы (молокопроводы) для молока, молочных компонентов, смесей мороженного, майонеза, йогуртов; молокосчетчики, насосы; t=40-50 oC</t>
  </si>
  <si>
    <t>Резервуары, цистерны, емкости (танки), поверхности: наружняя, внутренняя; t=40-75oC</t>
  </si>
  <si>
    <r>
      <t xml:space="preserve">Трубопроводы (молокопроводы) для молока, молочных компонентов, смесей мороженного, майонеза, йогуртов; молокосчетчики, насосы; </t>
    </r>
    <r>
      <rPr>
        <sz val="11"/>
        <rFont val="Calibri"/>
        <family val="2"/>
      </rPr>
      <t>t=40-50 oC</t>
    </r>
  </si>
  <si>
    <t>Теплообменное оборудование (охладители, фризуры, маслоплавители, маслорезки, пастеризаторы и т.п.), гомогенизаторы; t=40-50oC</t>
  </si>
  <si>
    <t>Теплообменное оборудование (охладители, фризуры, маслоплавители, маслорезки, пастеризаторы и т.п.), гомогенизаторы; t=40-75oC</t>
  </si>
  <si>
    <t>Емкости (заквасочники, пастер.баки, ванны для смесей, сыродельные, ВДП), линии розлива, разл. и упак.машины, расфас. автоматы жидких и пастообразных молочных продуктов; t=40-50oC</t>
  </si>
  <si>
    <t>Механизированный: рециркуляция раствора в системе (СИП)</t>
  </si>
  <si>
    <t>Емкости (заквасочники, пастер.баки, ванны для смесей, сыродельные, ВДП), линии розлива, разл. и упак.машины, расфас. автоматы жидких и пастообразных молочных продуктов; t=40-75oC</t>
  </si>
  <si>
    <t>Тара (фляги, бидоны, метал, п/э корзины, ящики и т.п.); t=40-75oC</t>
  </si>
  <si>
    <t>Тара (фляги, бидоны, метал, п/э корзины, ящики и т.п.); t=40-50oC</t>
  </si>
  <si>
    <r>
      <t>Режимы дезинфекции, t=40-45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 xml:space="preserve">C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</si>
</sst>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_р_.;[Red]#,##0_р_.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&quot;р.&quot;;[Red]#,##0.00&quot;р.&quot;"/>
    <numFmt numFmtId="173" formatCode="#,##0&quot;р.&quot;;[Red]#,##0&quot;р.&quot;"/>
    <numFmt numFmtId="174" formatCode="#,##0;[Red]#,##0"/>
    <numFmt numFmtId="175" formatCode="0.00;[Red]0.00"/>
  </numFmts>
  <fonts count="8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0"/>
      <color indexed="10"/>
      <name val="Calibri"/>
      <family val="2"/>
    </font>
    <font>
      <u val="single"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Calibri"/>
      <family val="2"/>
    </font>
    <font>
      <b/>
      <sz val="12"/>
      <color indexed="53"/>
      <name val="Calibri"/>
      <family val="2"/>
    </font>
    <font>
      <sz val="14"/>
      <color indexed="60"/>
      <name val="Calibri"/>
      <family val="2"/>
    </font>
    <font>
      <sz val="9"/>
      <color indexed="30"/>
      <name val="Calibri"/>
      <family val="2"/>
    </font>
    <font>
      <sz val="11"/>
      <color indexed="23"/>
      <name val="Calibri"/>
      <family val="2"/>
    </font>
    <font>
      <sz val="20"/>
      <color indexed="10"/>
      <name val="Calibri"/>
      <family val="2"/>
    </font>
    <font>
      <sz val="8"/>
      <color indexed="60"/>
      <name val="Calibri"/>
      <family val="2"/>
    </font>
    <font>
      <b/>
      <sz val="18"/>
      <color indexed="14"/>
      <name val="Calibri"/>
      <family val="2"/>
    </font>
    <font>
      <b/>
      <sz val="16"/>
      <color indexed="48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5" tint="-0.24997000396251678"/>
      <name val="Calibri"/>
      <family val="2"/>
    </font>
    <font>
      <b/>
      <sz val="12"/>
      <color theme="9" tint="-0.24997000396251678"/>
      <name val="Calibri"/>
      <family val="2"/>
    </font>
    <font>
      <sz val="14"/>
      <color theme="5" tint="-0.24997000396251678"/>
      <name val="Calibri"/>
      <family val="2"/>
    </font>
    <font>
      <sz val="9"/>
      <color rgb="FF0070C0"/>
      <name val="Calibri"/>
      <family val="2"/>
    </font>
    <font>
      <i/>
      <sz val="10"/>
      <color rgb="FFFF0000"/>
      <name val="Calibri"/>
      <family val="2"/>
    </font>
    <font>
      <sz val="20"/>
      <color rgb="FFFF0000"/>
      <name val="Calibri"/>
      <family val="2"/>
    </font>
    <font>
      <sz val="8"/>
      <color theme="5" tint="-0.24997000396251678"/>
      <name val="Calibri"/>
      <family val="2"/>
    </font>
    <font>
      <b/>
      <sz val="18"/>
      <color rgb="FFFF3399"/>
      <name val="Calibri"/>
      <family val="2"/>
    </font>
    <font>
      <sz val="11"/>
      <color theme="5" tint="-0.24997000396251678"/>
      <name val="Calibri"/>
      <family val="2"/>
    </font>
    <font>
      <b/>
      <sz val="16"/>
      <color rgb="FF3399FF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sz val="11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3399FF"/>
      </left>
      <right style="medium">
        <color rgb="FF3399FF"/>
      </right>
      <top style="medium">
        <color rgb="FF3399FF"/>
      </top>
      <bottom style="medium">
        <color rgb="FF3399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/>
    </xf>
    <xf numFmtId="0" fontId="71" fillId="33" borderId="0" xfId="0" applyFont="1" applyFill="1" applyAlignment="1" applyProtection="1">
      <alignment horizontal="left" vertical="top" wrapText="1"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72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71" fillId="33" borderId="0" xfId="0" applyFont="1" applyFill="1" applyBorder="1" applyAlignment="1" applyProtection="1">
      <alignment horizontal="right" vertical="top" wrapText="1"/>
      <protection/>
    </xf>
    <xf numFmtId="0" fontId="1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0" fontId="12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wrapText="1"/>
      <protection/>
    </xf>
    <xf numFmtId="0" fontId="73" fillId="33" borderId="0" xfId="0" applyFont="1" applyFill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right" wrapText="1"/>
      <protection/>
    </xf>
    <xf numFmtId="0" fontId="73" fillId="33" borderId="0" xfId="0" applyFont="1" applyFill="1" applyAlignment="1" applyProtection="1">
      <alignment horizontal="right" vertical="top" wrapText="1"/>
      <protection/>
    </xf>
    <xf numFmtId="0" fontId="74" fillId="33" borderId="0" xfId="0" applyFont="1" applyFill="1" applyAlignment="1" applyProtection="1">
      <alignment vertical="top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wrapText="1"/>
      <protection/>
    </xf>
    <xf numFmtId="0" fontId="71" fillId="33" borderId="11" xfId="0" applyFont="1" applyFill="1" applyBorder="1" applyAlignment="1" applyProtection="1">
      <alignment horizontal="right" vertical="top" wrapText="1"/>
      <protection/>
    </xf>
    <xf numFmtId="0" fontId="12" fillId="33" borderId="11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5" fillId="33" borderId="1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 vertical="top"/>
      <protection/>
    </xf>
    <xf numFmtId="0" fontId="75" fillId="5" borderId="10" xfId="0" applyFont="1" applyFill="1" applyBorder="1" applyAlignment="1" applyProtection="1">
      <alignment horizontal="left" vertical="top" wrapText="1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76" fillId="5" borderId="11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76" fillId="33" borderId="0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 applyProtection="1">
      <alignment horizontal="center" wrapText="1"/>
      <protection/>
    </xf>
    <xf numFmtId="0" fontId="77" fillId="33" borderId="14" xfId="0" applyFont="1" applyFill="1" applyBorder="1" applyAlignment="1" applyProtection="1">
      <alignment horizontal="left" vertical="top" wrapText="1"/>
      <protection/>
    </xf>
    <xf numFmtId="0" fontId="17" fillId="33" borderId="10" xfId="0" applyFont="1" applyFill="1" applyBorder="1" applyAlignment="1" applyProtection="1">
      <alignment/>
      <protection/>
    </xf>
    <xf numFmtId="0" fontId="77" fillId="33" borderId="10" xfId="0" applyFont="1" applyFill="1" applyBorder="1" applyAlignment="1" applyProtection="1">
      <alignment horizontal="left" vertical="top" wrapText="1"/>
      <protection/>
    </xf>
    <xf numFmtId="0" fontId="17" fillId="33" borderId="10" xfId="0" applyFont="1" applyFill="1" applyBorder="1" applyAlignment="1" applyProtection="1">
      <alignment horizontal="center"/>
      <protection/>
    </xf>
    <xf numFmtId="0" fontId="3" fillId="33" borderId="0" xfId="42" applyFill="1" applyAlignment="1" applyProtection="1">
      <alignment textRotation="90"/>
      <protection locked="0"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78" fillId="33" borderId="15" xfId="0" applyFont="1" applyFill="1" applyBorder="1" applyAlignment="1" applyProtection="1">
      <alignment wrapText="1"/>
      <protection/>
    </xf>
    <xf numFmtId="0" fontId="71" fillId="33" borderId="15" xfId="0" applyFont="1" applyFill="1" applyBorder="1" applyAlignment="1" applyProtection="1">
      <alignment horizontal="left" vertical="top" wrapText="1"/>
      <protection/>
    </xf>
    <xf numFmtId="0" fontId="0" fillId="33" borderId="15" xfId="0" applyFill="1" applyBorder="1" applyAlignment="1" applyProtection="1">
      <alignment/>
      <protection/>
    </xf>
    <xf numFmtId="0" fontId="79" fillId="33" borderId="15" xfId="0" applyFont="1" applyFill="1" applyBorder="1" applyAlignment="1" applyProtection="1">
      <alignment horizontal="left" vertical="top" wrapText="1"/>
      <protection/>
    </xf>
    <xf numFmtId="0" fontId="7" fillId="33" borderId="15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80" fillId="33" borderId="15" xfId="0" applyFont="1" applyFill="1" applyBorder="1" applyAlignment="1" applyProtection="1">
      <alignment horizontal="right"/>
      <protection/>
    </xf>
    <xf numFmtId="0" fontId="7" fillId="33" borderId="0" xfId="0" applyFont="1" applyFill="1" applyAlignment="1" applyProtection="1">
      <alignment/>
      <protection locked="0"/>
    </xf>
    <xf numFmtId="0" fontId="81" fillId="33" borderId="0" xfId="0" applyFont="1" applyFill="1" applyAlignment="1" applyProtection="1">
      <alignment horizontal="right"/>
      <protection locked="0"/>
    </xf>
    <xf numFmtId="0" fontId="20" fillId="33" borderId="0" xfId="0" applyFont="1" applyFill="1" applyAlignment="1" applyProtection="1">
      <alignment/>
      <protection locked="0"/>
    </xf>
    <xf numFmtId="0" fontId="21" fillId="33" borderId="0" xfId="42" applyFont="1" applyFill="1" applyAlignment="1" applyProtection="1">
      <alignment/>
      <protection locked="0"/>
    </xf>
    <xf numFmtId="0" fontId="19" fillId="33" borderId="0" xfId="42" applyFont="1" applyFill="1" applyAlignment="1" applyProtection="1">
      <alignment horizontal="left" indent="4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9" fillId="33" borderId="0" xfId="42" applyFont="1" applyFill="1" applyAlignment="1" applyProtection="1">
      <alignment/>
      <protection locked="0"/>
    </xf>
    <xf numFmtId="0" fontId="23" fillId="33" borderId="0" xfId="42" applyFont="1" applyFill="1" applyAlignment="1" applyProtection="1">
      <alignment horizontal="left" wrapText="1"/>
      <protection locked="0"/>
    </xf>
    <xf numFmtId="0" fontId="21" fillId="33" borderId="0" xfId="42" applyFont="1" applyFill="1" applyAlignment="1" applyProtection="1">
      <alignment wrapText="1"/>
      <protection locked="0"/>
    </xf>
    <xf numFmtId="0" fontId="8" fillId="33" borderId="0" xfId="0" applyFont="1" applyFill="1" applyAlignment="1" applyProtection="1">
      <alignment/>
      <protection/>
    </xf>
    <xf numFmtId="0" fontId="21" fillId="33" borderId="0" xfId="42" applyFont="1" applyFill="1" applyAlignment="1" applyProtection="1">
      <alignment vertical="top" wrapText="1"/>
      <protection locked="0"/>
    </xf>
    <xf numFmtId="0" fontId="3" fillId="33" borderId="0" xfId="42" applyFill="1" applyAlignment="1" applyProtection="1">
      <alignment vertical="top" wrapText="1"/>
      <protection locked="0"/>
    </xf>
    <xf numFmtId="0" fontId="24" fillId="33" borderId="0" xfId="0" applyFont="1" applyFill="1" applyAlignment="1" applyProtection="1">
      <alignment horizontal="left" vertical="top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horizontal="left" vertical="top"/>
      <protection/>
    </xf>
    <xf numFmtId="0" fontId="0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3" fillId="33" borderId="0" xfId="42" applyFill="1" applyAlignment="1" applyProtection="1">
      <alignment/>
      <protection locked="0"/>
    </xf>
    <xf numFmtId="0" fontId="3" fillId="33" borderId="0" xfId="42" applyFill="1" applyAlignment="1" applyProtection="1">
      <alignment horizontal="left" vertical="top" textRotation="90" wrapText="1"/>
      <protection locked="0"/>
    </xf>
    <xf numFmtId="0" fontId="7" fillId="33" borderId="0" xfId="0" applyFont="1" applyFill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16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Alignment="1" applyProtection="1">
      <alignment horizontal="left" vertical="top" wrapText="1"/>
      <protection locked="0"/>
    </xf>
    <xf numFmtId="0" fontId="72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71" fillId="33" borderId="0" xfId="0" applyFont="1" applyFill="1" applyBorder="1" applyAlignment="1" applyProtection="1">
      <alignment horizontal="right" vertical="top" wrapText="1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top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 applyProtection="1">
      <alignment horizontal="center" vertical="center"/>
      <protection locked="0"/>
    </xf>
    <xf numFmtId="0" fontId="3" fillId="5" borderId="0" xfId="42" applyFill="1" applyAlignment="1" applyProtection="1">
      <alignment textRotation="90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wrapText="1"/>
      <protection locked="0"/>
    </xf>
    <xf numFmtId="0" fontId="71" fillId="33" borderId="0" xfId="0" applyFont="1" applyFill="1" applyAlignment="1" applyProtection="1">
      <alignment horizontal="left" vertical="top" wrapText="1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73" fillId="33" borderId="0" xfId="0" applyFont="1" applyFill="1" applyAlignment="1" applyProtection="1">
      <alignment horizontal="left" vertical="top" wrapText="1"/>
      <protection locked="0"/>
    </xf>
    <xf numFmtId="0" fontId="7" fillId="33" borderId="0" xfId="0" applyFont="1" applyFill="1" applyAlignment="1" applyProtection="1">
      <alignment vertical="top"/>
      <protection locked="0"/>
    </xf>
    <xf numFmtId="0" fontId="13" fillId="33" borderId="0" xfId="0" applyFont="1" applyFill="1" applyAlignment="1" applyProtection="1">
      <alignment/>
      <protection locked="0"/>
    </xf>
    <xf numFmtId="0" fontId="82" fillId="33" borderId="0" xfId="0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3" fillId="33" borderId="0" xfId="0" applyFont="1" applyFill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3.00390625" style="94" customWidth="1"/>
    <col min="2" max="2" width="1.7109375" style="3" customWidth="1"/>
    <col min="3" max="3" width="37.140625" style="3" customWidth="1"/>
    <col min="4" max="4" width="11.8515625" style="60" customWidth="1"/>
    <col min="5" max="5" width="7.57421875" style="21" customWidth="1"/>
    <col min="6" max="6" width="0" style="3" hidden="1" customWidth="1"/>
    <col min="7" max="7" width="9.28125" style="60" customWidth="1"/>
    <col min="8" max="8" width="10.8515625" style="3" customWidth="1"/>
    <col min="9" max="9" width="10.57421875" style="3" customWidth="1"/>
    <col min="10" max="10" width="10.140625" style="21" customWidth="1"/>
    <col min="11" max="11" width="9.8515625" style="21" customWidth="1"/>
    <col min="12" max="12" width="11.140625" style="3" customWidth="1"/>
    <col min="13" max="13" width="11.57421875" style="3" customWidth="1"/>
    <col min="14" max="14" width="10.7109375" style="3" customWidth="1"/>
    <col min="15" max="15" width="11.7109375" style="3" customWidth="1"/>
    <col min="16" max="16" width="11.421875" style="3" customWidth="1"/>
    <col min="17" max="17" width="9.140625" style="3" customWidth="1"/>
    <col min="18" max="22" width="9.140625" style="22" customWidth="1"/>
    <col min="23" max="16384" width="9.140625" style="3" customWidth="1"/>
  </cols>
  <sheetData>
    <row r="1" spans="1:16" ht="23.25">
      <c r="A1" s="51" t="s">
        <v>27</v>
      </c>
      <c r="C1" s="53" t="s">
        <v>39</v>
      </c>
      <c r="D1" s="54"/>
      <c r="E1" s="55"/>
      <c r="F1" s="56"/>
      <c r="G1" s="57"/>
      <c r="H1" s="55"/>
      <c r="I1" s="55"/>
      <c r="J1" s="55"/>
      <c r="K1" s="58"/>
      <c r="L1" s="55"/>
      <c r="M1" s="55"/>
      <c r="N1" s="55"/>
      <c r="O1" s="55"/>
      <c r="P1" s="59" t="s">
        <v>21</v>
      </c>
    </row>
    <row r="2" spans="1:22" s="77" customFormat="1" ht="6.75" customHeight="1">
      <c r="A2" s="51"/>
      <c r="Q2" s="78"/>
      <c r="R2" s="79"/>
      <c r="S2" s="79"/>
      <c r="T2" s="79"/>
      <c r="U2" s="79"/>
      <c r="V2" s="79"/>
    </row>
    <row r="3" spans="1:22" s="62" customFormat="1" ht="15">
      <c r="A3" s="51"/>
      <c r="C3" s="80" t="s">
        <v>33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65"/>
      <c r="R3" s="66"/>
      <c r="S3" s="66"/>
      <c r="T3" s="66"/>
      <c r="U3" s="66"/>
      <c r="V3" s="66"/>
    </row>
    <row r="4" spans="1:22" s="62" customFormat="1" ht="15" customHeight="1">
      <c r="A4" s="51"/>
      <c r="C4" s="63"/>
      <c r="D4" s="69"/>
      <c r="E4" s="69"/>
      <c r="F4" s="69"/>
      <c r="G4" s="69"/>
      <c r="H4" s="69"/>
      <c r="I4" s="64"/>
      <c r="K4" s="67"/>
      <c r="L4" s="67"/>
      <c r="M4" s="67"/>
      <c r="P4" s="65"/>
      <c r="R4" s="66"/>
      <c r="S4" s="66"/>
      <c r="T4" s="66"/>
      <c r="U4" s="66"/>
      <c r="V4" s="66"/>
    </row>
    <row r="5" spans="1:22" s="62" customFormat="1" ht="15">
      <c r="A5" s="51"/>
      <c r="C5" s="80" t="s">
        <v>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8"/>
      <c r="P5" s="68"/>
      <c r="Q5" s="68"/>
      <c r="R5" s="66"/>
      <c r="S5" s="66"/>
      <c r="T5" s="66"/>
      <c r="U5" s="66"/>
      <c r="V5" s="66"/>
    </row>
    <row r="6" spans="1:22" s="62" customFormat="1" ht="15" customHeight="1">
      <c r="A6" s="51"/>
      <c r="C6" s="71"/>
      <c r="D6" s="72"/>
      <c r="E6" s="72"/>
      <c r="F6" s="72"/>
      <c r="G6" s="72"/>
      <c r="H6" s="72"/>
      <c r="K6" s="71"/>
      <c r="L6" s="71"/>
      <c r="M6" s="71"/>
      <c r="N6" s="71"/>
      <c r="O6" s="71"/>
      <c r="P6" s="71"/>
      <c r="R6" s="66"/>
      <c r="S6" s="66"/>
      <c r="T6" s="66"/>
      <c r="U6" s="66"/>
      <c r="V6" s="66"/>
    </row>
    <row r="7" spans="1:22" s="62" customFormat="1" ht="15">
      <c r="A7" s="51"/>
      <c r="C7" s="80" t="s">
        <v>43</v>
      </c>
      <c r="D7" s="3"/>
      <c r="E7" s="3"/>
      <c r="F7" s="3"/>
      <c r="G7" s="3"/>
      <c r="H7" s="3"/>
      <c r="I7" s="3"/>
      <c r="J7" s="3"/>
      <c r="K7" s="3"/>
      <c r="L7" s="71"/>
      <c r="M7" s="71"/>
      <c r="N7" s="71"/>
      <c r="O7" s="71"/>
      <c r="P7" s="71"/>
      <c r="R7" s="66"/>
      <c r="S7" s="66"/>
      <c r="T7" s="66"/>
      <c r="U7" s="66"/>
      <c r="V7" s="66"/>
    </row>
    <row r="8" spans="1:22" s="62" customFormat="1" ht="15.75" thickBot="1">
      <c r="A8" s="51"/>
      <c r="C8" s="71"/>
      <c r="D8" s="72"/>
      <c r="E8" s="72"/>
      <c r="F8" s="72"/>
      <c r="G8" s="72"/>
      <c r="H8" s="72"/>
      <c r="I8" s="64"/>
      <c r="K8" s="71"/>
      <c r="L8" s="71"/>
      <c r="M8" s="71"/>
      <c r="N8" s="71"/>
      <c r="O8" s="71"/>
      <c r="P8" s="71"/>
      <c r="R8" s="66"/>
      <c r="S8" s="66"/>
      <c r="T8" s="66"/>
      <c r="U8" s="66"/>
      <c r="V8" s="66"/>
    </row>
    <row r="9" spans="1:16" ht="14.25" customHeight="1" thickBot="1">
      <c r="A9" s="51"/>
      <c r="J9" s="3"/>
      <c r="K9" s="3"/>
      <c r="L9" s="60"/>
      <c r="M9" s="21"/>
      <c r="O9" s="61" t="s">
        <v>20</v>
      </c>
      <c r="P9" s="39">
        <v>1</v>
      </c>
    </row>
    <row r="10" spans="1:22" s="82" customFormat="1" ht="95.25" customHeight="1">
      <c r="A10" s="81"/>
      <c r="B10" s="6"/>
      <c r="C10" s="7" t="s">
        <v>22</v>
      </c>
      <c r="D10" s="8" t="s">
        <v>13</v>
      </c>
      <c r="E10" s="31" t="s">
        <v>35</v>
      </c>
      <c r="F10" s="8" t="s">
        <v>14</v>
      </c>
      <c r="G10" s="8" t="s">
        <v>36</v>
      </c>
      <c r="H10" s="7" t="s">
        <v>0</v>
      </c>
      <c r="I10" s="7" t="s">
        <v>32</v>
      </c>
      <c r="J10" s="31" t="s">
        <v>38</v>
      </c>
      <c r="K10" s="31" t="s">
        <v>28</v>
      </c>
      <c r="L10" s="40" t="s">
        <v>29</v>
      </c>
      <c r="M10" s="9" t="s">
        <v>30</v>
      </c>
      <c r="N10" s="40" t="s">
        <v>12</v>
      </c>
      <c r="O10" s="35" t="s">
        <v>31</v>
      </c>
      <c r="P10" s="35" t="s">
        <v>37</v>
      </c>
      <c r="R10" s="83"/>
      <c r="S10" s="83"/>
      <c r="T10" s="83"/>
      <c r="U10" s="83"/>
      <c r="V10" s="83"/>
    </row>
    <row r="11" spans="1:22" s="84" customFormat="1" ht="11.25">
      <c r="A11" s="51"/>
      <c r="B11" s="45">
        <v>1</v>
      </c>
      <c r="C11" s="46">
        <v>2</v>
      </c>
      <c r="D11" s="47"/>
      <c r="E11" s="48"/>
      <c r="F11" s="49"/>
      <c r="G11" s="45">
        <v>3</v>
      </c>
      <c r="H11" s="45">
        <v>4</v>
      </c>
      <c r="I11" s="45">
        <v>5</v>
      </c>
      <c r="J11" s="50">
        <v>6</v>
      </c>
      <c r="K11" s="50">
        <v>7</v>
      </c>
      <c r="L11" s="45">
        <v>8</v>
      </c>
      <c r="M11" s="45">
        <v>9</v>
      </c>
      <c r="N11" s="45">
        <v>11</v>
      </c>
      <c r="O11" s="45">
        <v>10</v>
      </c>
      <c r="P11" s="45">
        <v>12</v>
      </c>
      <c r="R11" s="85"/>
      <c r="S11" s="85"/>
      <c r="T11" s="85"/>
      <c r="U11" s="85"/>
      <c r="V11" s="85"/>
    </row>
    <row r="12" spans="1:16" ht="15">
      <c r="A12" s="51"/>
      <c r="B12" s="1"/>
      <c r="C12" s="1"/>
      <c r="D12" s="2"/>
      <c r="E12" s="30"/>
      <c r="F12" s="1"/>
      <c r="G12" s="2"/>
      <c r="H12" s="1"/>
      <c r="I12" s="1"/>
      <c r="J12" s="30"/>
      <c r="K12" s="30"/>
      <c r="L12" s="1"/>
      <c r="M12" s="1"/>
      <c r="N12" s="1"/>
      <c r="O12" s="1"/>
      <c r="P12" s="1"/>
    </row>
    <row r="13" spans="1:16" ht="19.5" customHeight="1">
      <c r="A13" s="51"/>
      <c r="B13" s="75" t="s">
        <v>56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19.5" customHeight="1">
      <c r="A14" s="51"/>
      <c r="B14" s="73"/>
      <c r="C14" s="76" t="s">
        <v>81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9.5" customHeight="1" thickBot="1">
      <c r="A15" s="51"/>
      <c r="B15" s="10"/>
      <c r="C15" s="12"/>
      <c r="D15" s="13"/>
      <c r="E15" s="41"/>
      <c r="F15" s="14"/>
      <c r="G15" s="15"/>
      <c r="H15" s="41"/>
      <c r="I15" s="41"/>
      <c r="J15" s="41"/>
      <c r="K15" s="41"/>
      <c r="L15" s="41"/>
      <c r="M15" s="43"/>
      <c r="N15" s="44"/>
      <c r="O15" s="41"/>
      <c r="P15" s="44"/>
    </row>
    <row r="16" spans="1:16" ht="47.25" thickBot="1">
      <c r="A16" s="94" t="s">
        <v>26</v>
      </c>
      <c r="B16" s="95" t="s">
        <v>15</v>
      </c>
      <c r="C16" s="27" t="s">
        <v>48</v>
      </c>
      <c r="D16" s="28" t="s">
        <v>4</v>
      </c>
      <c r="E16" s="36">
        <v>30</v>
      </c>
      <c r="F16" s="29" t="s">
        <v>5</v>
      </c>
      <c r="G16" s="34" t="s">
        <v>3</v>
      </c>
      <c r="H16" s="39">
        <v>100</v>
      </c>
      <c r="I16" s="36">
        <v>1</v>
      </c>
      <c r="J16" s="36">
        <v>3</v>
      </c>
      <c r="K16" s="36">
        <v>0.03</v>
      </c>
      <c r="L16" s="39">
        <v>1</v>
      </c>
      <c r="M16" s="37">
        <f>H16*I16*L16</f>
        <v>100</v>
      </c>
      <c r="N16" s="39">
        <v>1</v>
      </c>
      <c r="O16" s="38">
        <f>M16*K16</f>
        <v>3</v>
      </c>
      <c r="P16" s="38">
        <f>N16*O16</f>
        <v>3</v>
      </c>
    </row>
    <row r="17" spans="1:16" ht="47.25" thickBot="1">
      <c r="A17" s="94" t="s">
        <v>26</v>
      </c>
      <c r="B17" s="95" t="s">
        <v>15</v>
      </c>
      <c r="C17" s="27" t="s">
        <v>48</v>
      </c>
      <c r="D17" s="28" t="s">
        <v>63</v>
      </c>
      <c r="E17" s="36">
        <v>30</v>
      </c>
      <c r="F17" s="29" t="s">
        <v>5</v>
      </c>
      <c r="G17" s="34" t="s">
        <v>3</v>
      </c>
      <c r="H17" s="39">
        <v>100</v>
      </c>
      <c r="I17" s="36">
        <v>0.5</v>
      </c>
      <c r="J17" s="36">
        <v>3</v>
      </c>
      <c r="K17" s="36">
        <v>0.03</v>
      </c>
      <c r="L17" s="39">
        <v>1</v>
      </c>
      <c r="M17" s="37">
        <f>H17*I17*L17</f>
        <v>50</v>
      </c>
      <c r="N17" s="39">
        <v>1</v>
      </c>
      <c r="O17" s="38">
        <f>M17*K17</f>
        <v>1.5</v>
      </c>
      <c r="P17" s="38">
        <f>N17*O17</f>
        <v>1.5</v>
      </c>
    </row>
    <row r="18" spans="1:16" ht="47.25" thickBot="1">
      <c r="A18" s="94" t="s">
        <v>26</v>
      </c>
      <c r="B18" s="95" t="s">
        <v>15</v>
      </c>
      <c r="C18" s="27" t="s">
        <v>48</v>
      </c>
      <c r="D18" s="28" t="s">
        <v>64</v>
      </c>
      <c r="E18" s="36">
        <v>30</v>
      </c>
      <c r="F18" s="29" t="s">
        <v>5</v>
      </c>
      <c r="G18" s="34" t="s">
        <v>3</v>
      </c>
      <c r="H18" s="39">
        <v>100</v>
      </c>
      <c r="I18" s="36">
        <v>0.25</v>
      </c>
      <c r="J18" s="36">
        <v>3</v>
      </c>
      <c r="K18" s="36">
        <v>0.03</v>
      </c>
      <c r="L18" s="39">
        <v>1</v>
      </c>
      <c r="M18" s="37">
        <f>H18*I18*L18</f>
        <v>25</v>
      </c>
      <c r="N18" s="39">
        <v>1</v>
      </c>
      <c r="O18" s="38">
        <f>M18*K18</f>
        <v>0.75</v>
      </c>
      <c r="P18" s="38">
        <f>N18*O18</f>
        <v>0.75</v>
      </c>
    </row>
    <row r="19" spans="1:16" ht="19.5" customHeight="1" thickBot="1">
      <c r="A19" s="51"/>
      <c r="B19" s="96"/>
      <c r="C19" s="12"/>
      <c r="D19" s="13"/>
      <c r="E19" s="41"/>
      <c r="F19" s="14"/>
      <c r="G19" s="15"/>
      <c r="H19" s="42"/>
      <c r="I19" s="41"/>
      <c r="J19" s="41"/>
      <c r="K19" s="41"/>
      <c r="L19" s="42"/>
      <c r="M19" s="43"/>
      <c r="N19" s="42"/>
      <c r="O19" s="44"/>
      <c r="P19" s="44"/>
    </row>
    <row r="20" spans="1:16" ht="47.25" thickBot="1">
      <c r="A20" s="94" t="s">
        <v>26</v>
      </c>
      <c r="B20" s="95" t="s">
        <v>15</v>
      </c>
      <c r="C20" s="27" t="s">
        <v>49</v>
      </c>
      <c r="D20" s="28" t="s">
        <v>4</v>
      </c>
      <c r="E20" s="36">
        <v>30</v>
      </c>
      <c r="F20" s="29" t="s">
        <v>5</v>
      </c>
      <c r="G20" s="34" t="s">
        <v>3</v>
      </c>
      <c r="H20" s="39">
        <v>100</v>
      </c>
      <c r="I20" s="36">
        <v>1</v>
      </c>
      <c r="J20" s="36">
        <v>2</v>
      </c>
      <c r="K20" s="36">
        <v>0.02</v>
      </c>
      <c r="L20" s="39">
        <v>1</v>
      </c>
      <c r="M20" s="37">
        <f>H20*I20*L20</f>
        <v>100</v>
      </c>
      <c r="N20" s="39">
        <v>1</v>
      </c>
      <c r="O20" s="38">
        <f>M20*K20</f>
        <v>2</v>
      </c>
      <c r="P20" s="38">
        <f>N20*O20</f>
        <v>2</v>
      </c>
    </row>
    <row r="21" spans="1:16" ht="47.25" thickBot="1">
      <c r="A21" s="94" t="s">
        <v>26</v>
      </c>
      <c r="B21" s="95" t="s">
        <v>15</v>
      </c>
      <c r="C21" s="27" t="s">
        <v>49</v>
      </c>
      <c r="D21" s="28" t="s">
        <v>63</v>
      </c>
      <c r="E21" s="36">
        <v>30</v>
      </c>
      <c r="F21" s="29" t="s">
        <v>5</v>
      </c>
      <c r="G21" s="34" t="s">
        <v>3</v>
      </c>
      <c r="H21" s="39">
        <v>100</v>
      </c>
      <c r="I21" s="36">
        <v>0.5</v>
      </c>
      <c r="J21" s="36">
        <v>2</v>
      </c>
      <c r="K21" s="36">
        <v>0.02</v>
      </c>
      <c r="L21" s="39">
        <v>1</v>
      </c>
      <c r="M21" s="37">
        <f>H21*I21*L21</f>
        <v>50</v>
      </c>
      <c r="N21" s="39">
        <v>1</v>
      </c>
      <c r="O21" s="38">
        <f>M21*K21</f>
        <v>1</v>
      </c>
      <c r="P21" s="38">
        <f>N21*O21</f>
        <v>1</v>
      </c>
    </row>
    <row r="22" spans="1:16" ht="47.25" thickBot="1">
      <c r="A22" s="94" t="s">
        <v>26</v>
      </c>
      <c r="B22" s="95" t="s">
        <v>15</v>
      </c>
      <c r="C22" s="27" t="s">
        <v>49</v>
      </c>
      <c r="D22" s="28" t="s">
        <v>64</v>
      </c>
      <c r="E22" s="36">
        <v>30</v>
      </c>
      <c r="F22" s="29" t="s">
        <v>5</v>
      </c>
      <c r="G22" s="34" t="s">
        <v>3</v>
      </c>
      <c r="H22" s="39">
        <v>100</v>
      </c>
      <c r="I22" s="36">
        <v>0.25</v>
      </c>
      <c r="J22" s="36">
        <v>2</v>
      </c>
      <c r="K22" s="36">
        <v>0.02</v>
      </c>
      <c r="L22" s="39">
        <v>1</v>
      </c>
      <c r="M22" s="37">
        <f>H22*I22*L22</f>
        <v>25</v>
      </c>
      <c r="N22" s="39">
        <v>1</v>
      </c>
      <c r="O22" s="38">
        <f>M22*K22</f>
        <v>0.5</v>
      </c>
      <c r="P22" s="38">
        <f>N22*O22</f>
        <v>0.5</v>
      </c>
    </row>
    <row r="23" spans="1:16" ht="19.5" customHeight="1" thickBot="1">
      <c r="A23" s="51"/>
      <c r="B23" s="96"/>
      <c r="C23" s="12"/>
      <c r="D23" s="13"/>
      <c r="E23" s="41"/>
      <c r="F23" s="14"/>
      <c r="G23" s="15"/>
      <c r="H23" s="42"/>
      <c r="I23" s="41"/>
      <c r="J23" s="41"/>
      <c r="K23" s="41"/>
      <c r="L23" s="42"/>
      <c r="M23" s="43"/>
      <c r="N23" s="42"/>
      <c r="O23" s="44"/>
      <c r="P23" s="44"/>
    </row>
    <row r="24" spans="1:16" ht="47.25" thickBot="1">
      <c r="A24" s="94" t="s">
        <v>26</v>
      </c>
      <c r="B24" s="95" t="s">
        <v>15</v>
      </c>
      <c r="C24" s="27" t="s">
        <v>50</v>
      </c>
      <c r="D24" s="28" t="s">
        <v>4</v>
      </c>
      <c r="E24" s="36">
        <v>30</v>
      </c>
      <c r="F24" s="29" t="s">
        <v>5</v>
      </c>
      <c r="G24" s="34" t="s">
        <v>3</v>
      </c>
      <c r="H24" s="39">
        <v>100</v>
      </c>
      <c r="I24" s="36">
        <v>1</v>
      </c>
      <c r="J24" s="36">
        <v>1.5</v>
      </c>
      <c r="K24" s="36">
        <v>0.015</v>
      </c>
      <c r="L24" s="39">
        <v>1</v>
      </c>
      <c r="M24" s="37">
        <f>H24*I24*L24</f>
        <v>100</v>
      </c>
      <c r="N24" s="39">
        <v>1</v>
      </c>
      <c r="O24" s="38">
        <f>M24*K24</f>
        <v>1.5</v>
      </c>
      <c r="P24" s="38">
        <f>N24*O24</f>
        <v>1.5</v>
      </c>
    </row>
    <row r="25" spans="1:16" ht="47.25" thickBot="1">
      <c r="A25" s="94" t="s">
        <v>26</v>
      </c>
      <c r="B25" s="95" t="s">
        <v>15</v>
      </c>
      <c r="C25" s="27" t="s">
        <v>50</v>
      </c>
      <c r="D25" s="28" t="s">
        <v>63</v>
      </c>
      <c r="E25" s="36">
        <v>30</v>
      </c>
      <c r="F25" s="29" t="s">
        <v>5</v>
      </c>
      <c r="G25" s="34" t="s">
        <v>3</v>
      </c>
      <c r="H25" s="39">
        <v>100</v>
      </c>
      <c r="I25" s="36">
        <v>0.5</v>
      </c>
      <c r="J25" s="36">
        <v>1.5</v>
      </c>
      <c r="K25" s="36">
        <v>0.015</v>
      </c>
      <c r="L25" s="39">
        <v>1</v>
      </c>
      <c r="M25" s="37">
        <f>H25*I25*L25</f>
        <v>50</v>
      </c>
      <c r="N25" s="39">
        <v>1</v>
      </c>
      <c r="O25" s="38">
        <f>M25*K25</f>
        <v>0.75</v>
      </c>
      <c r="P25" s="38">
        <f>N25*O25</f>
        <v>0.75</v>
      </c>
    </row>
    <row r="26" spans="1:16" ht="47.25" thickBot="1">
      <c r="A26" s="94" t="s">
        <v>26</v>
      </c>
      <c r="B26" s="95" t="s">
        <v>15</v>
      </c>
      <c r="C26" s="27" t="s">
        <v>50</v>
      </c>
      <c r="D26" s="28" t="s">
        <v>64</v>
      </c>
      <c r="E26" s="36">
        <v>30</v>
      </c>
      <c r="F26" s="29" t="s">
        <v>5</v>
      </c>
      <c r="G26" s="34" t="s">
        <v>3</v>
      </c>
      <c r="H26" s="39">
        <v>100</v>
      </c>
      <c r="I26" s="36">
        <v>0.25</v>
      </c>
      <c r="J26" s="36">
        <v>1.5</v>
      </c>
      <c r="K26" s="36">
        <v>0.015</v>
      </c>
      <c r="L26" s="39">
        <v>1</v>
      </c>
      <c r="M26" s="37">
        <f>H26*I26*L26</f>
        <v>25</v>
      </c>
      <c r="N26" s="39">
        <v>1</v>
      </c>
      <c r="O26" s="38">
        <f>M26*K26</f>
        <v>0.375</v>
      </c>
      <c r="P26" s="38">
        <f>N26*O26</f>
        <v>0.375</v>
      </c>
    </row>
    <row r="27" spans="1:16" ht="19.5" customHeight="1" thickBot="1">
      <c r="A27" s="51"/>
      <c r="B27" s="96"/>
      <c r="C27" s="12"/>
      <c r="D27" s="13"/>
      <c r="E27" s="41"/>
      <c r="F27" s="14"/>
      <c r="G27" s="15"/>
      <c r="H27" s="42"/>
      <c r="I27" s="42"/>
      <c r="J27" s="41"/>
      <c r="K27" s="41"/>
      <c r="L27" s="42"/>
      <c r="M27" s="43"/>
      <c r="N27" s="42"/>
      <c r="O27" s="44"/>
      <c r="P27" s="44"/>
    </row>
    <row r="28" spans="1:16" ht="60.75" thickBot="1">
      <c r="A28" s="94" t="s">
        <v>26</v>
      </c>
      <c r="B28" s="95" t="s">
        <v>15</v>
      </c>
      <c r="C28" s="27" t="s">
        <v>51</v>
      </c>
      <c r="D28" s="28" t="s">
        <v>52</v>
      </c>
      <c r="E28" s="36">
        <v>30</v>
      </c>
      <c r="F28" s="29"/>
      <c r="G28" s="34" t="s">
        <v>10</v>
      </c>
      <c r="H28" s="39">
        <v>1</v>
      </c>
      <c r="I28" s="39">
        <v>10</v>
      </c>
      <c r="J28" s="36">
        <v>1.5</v>
      </c>
      <c r="K28" s="36">
        <v>0.015</v>
      </c>
      <c r="L28" s="39">
        <v>1</v>
      </c>
      <c r="M28" s="37">
        <f>H28*I28*L28</f>
        <v>10</v>
      </c>
      <c r="N28" s="39">
        <v>1</v>
      </c>
      <c r="O28" s="38">
        <f>M28*K28</f>
        <v>0.15</v>
      </c>
      <c r="P28" s="38">
        <f>N28*O28</f>
        <v>0.15</v>
      </c>
    </row>
    <row r="29" spans="1:16" ht="19.5" customHeight="1" thickBot="1">
      <c r="A29" s="51"/>
      <c r="B29" s="96"/>
      <c r="C29" s="12"/>
      <c r="D29" s="13"/>
      <c r="E29" s="41"/>
      <c r="F29" s="14"/>
      <c r="G29" s="15"/>
      <c r="H29" s="42"/>
      <c r="I29" s="42"/>
      <c r="J29" s="41"/>
      <c r="K29" s="41"/>
      <c r="L29" s="42"/>
      <c r="M29" s="43"/>
      <c r="N29" s="42"/>
      <c r="O29" s="44"/>
      <c r="P29" s="44"/>
    </row>
    <row r="30" spans="1:16" ht="47.25" thickBot="1">
      <c r="A30" s="94" t="s">
        <v>26</v>
      </c>
      <c r="B30" s="95" t="s">
        <v>15</v>
      </c>
      <c r="C30" s="27" t="s">
        <v>53</v>
      </c>
      <c r="D30" s="28" t="s">
        <v>4</v>
      </c>
      <c r="E30" s="36">
        <v>30</v>
      </c>
      <c r="F30" s="29" t="s">
        <v>5</v>
      </c>
      <c r="G30" s="34" t="s">
        <v>3</v>
      </c>
      <c r="H30" s="39">
        <v>100</v>
      </c>
      <c r="I30" s="36">
        <v>1</v>
      </c>
      <c r="J30" s="36">
        <v>2</v>
      </c>
      <c r="K30" s="36">
        <v>0.02</v>
      </c>
      <c r="L30" s="39">
        <v>1</v>
      </c>
      <c r="M30" s="37">
        <f>H30*I30*L30</f>
        <v>100</v>
      </c>
      <c r="N30" s="39">
        <v>1</v>
      </c>
      <c r="O30" s="38">
        <f>M30*K30</f>
        <v>2</v>
      </c>
      <c r="P30" s="38">
        <f>N30*O30</f>
        <v>2</v>
      </c>
    </row>
    <row r="31" spans="1:16" ht="47.25" thickBot="1">
      <c r="A31" s="94" t="s">
        <v>26</v>
      </c>
      <c r="B31" s="95" t="s">
        <v>15</v>
      </c>
      <c r="C31" s="27" t="s">
        <v>53</v>
      </c>
      <c r="D31" s="28" t="s">
        <v>63</v>
      </c>
      <c r="E31" s="36">
        <v>30</v>
      </c>
      <c r="F31" s="29" t="s">
        <v>5</v>
      </c>
      <c r="G31" s="34" t="s">
        <v>3</v>
      </c>
      <c r="H31" s="39">
        <v>100</v>
      </c>
      <c r="I31" s="36">
        <v>0.5</v>
      </c>
      <c r="J31" s="36">
        <v>2</v>
      </c>
      <c r="K31" s="36">
        <v>0.02</v>
      </c>
      <c r="L31" s="39">
        <v>1</v>
      </c>
      <c r="M31" s="37">
        <f>H31*I31*L31</f>
        <v>50</v>
      </c>
      <c r="N31" s="39">
        <v>1</v>
      </c>
      <c r="O31" s="38">
        <f>M31*K31</f>
        <v>1</v>
      </c>
      <c r="P31" s="38">
        <f>N31*O31</f>
        <v>1</v>
      </c>
    </row>
    <row r="32" spans="1:16" ht="47.25" thickBot="1">
      <c r="A32" s="94" t="s">
        <v>26</v>
      </c>
      <c r="B32" s="95" t="s">
        <v>15</v>
      </c>
      <c r="C32" s="27" t="s">
        <v>53</v>
      </c>
      <c r="D32" s="28" t="s">
        <v>64</v>
      </c>
      <c r="E32" s="36">
        <v>30</v>
      </c>
      <c r="F32" s="29" t="s">
        <v>5</v>
      </c>
      <c r="G32" s="34" t="s">
        <v>3</v>
      </c>
      <c r="H32" s="39">
        <v>100</v>
      </c>
      <c r="I32" s="36">
        <v>0.25</v>
      </c>
      <c r="J32" s="36">
        <v>2</v>
      </c>
      <c r="K32" s="36">
        <v>0.02</v>
      </c>
      <c r="L32" s="39">
        <v>1</v>
      </c>
      <c r="M32" s="37">
        <f>H32*I32*L32</f>
        <v>25</v>
      </c>
      <c r="N32" s="39">
        <v>1</v>
      </c>
      <c r="O32" s="38">
        <f>M32*K32</f>
        <v>0.5</v>
      </c>
      <c r="P32" s="38">
        <f>N32*O32</f>
        <v>0.5</v>
      </c>
    </row>
    <row r="33" spans="1:16" ht="19.5" customHeight="1" thickBot="1">
      <c r="A33" s="51"/>
      <c r="B33" s="96"/>
      <c r="C33" s="12"/>
      <c r="D33" s="13"/>
      <c r="E33" s="41"/>
      <c r="F33" s="14"/>
      <c r="G33" s="15"/>
      <c r="H33" s="42"/>
      <c r="I33" s="42"/>
      <c r="J33" s="41"/>
      <c r="K33" s="41"/>
      <c r="L33" s="42"/>
      <c r="M33" s="43"/>
      <c r="N33" s="42"/>
      <c r="O33" s="44"/>
      <c r="P33" s="44"/>
    </row>
    <row r="34" spans="1:16" ht="47.25" thickBot="1">
      <c r="A34" s="94" t="s">
        <v>26</v>
      </c>
      <c r="B34" s="95" t="s">
        <v>15</v>
      </c>
      <c r="C34" s="27" t="s">
        <v>54</v>
      </c>
      <c r="D34" s="28" t="s">
        <v>1</v>
      </c>
      <c r="E34" s="36">
        <v>30</v>
      </c>
      <c r="F34" s="29"/>
      <c r="G34" s="34" t="s">
        <v>10</v>
      </c>
      <c r="H34" s="39">
        <v>1</v>
      </c>
      <c r="I34" s="39">
        <v>10</v>
      </c>
      <c r="J34" s="36">
        <v>2</v>
      </c>
      <c r="K34" s="36">
        <v>0.02</v>
      </c>
      <c r="L34" s="39">
        <v>1</v>
      </c>
      <c r="M34" s="37">
        <f>H34*I34*L34</f>
        <v>10</v>
      </c>
      <c r="N34" s="39">
        <v>1</v>
      </c>
      <c r="O34" s="38">
        <f>M34*K34</f>
        <v>0.2</v>
      </c>
      <c r="P34" s="38">
        <f>N34*O34</f>
        <v>0.2</v>
      </c>
    </row>
    <row r="35" spans="1:16" ht="19.5" customHeight="1" thickBot="1">
      <c r="A35" s="51"/>
      <c r="B35" s="96"/>
      <c r="C35" s="12"/>
      <c r="D35" s="13"/>
      <c r="E35" s="41"/>
      <c r="F35" s="14"/>
      <c r="G35" s="15"/>
      <c r="H35" s="42"/>
      <c r="I35" s="42"/>
      <c r="J35" s="41"/>
      <c r="K35" s="41"/>
      <c r="L35" s="42"/>
      <c r="M35" s="43"/>
      <c r="N35" s="42"/>
      <c r="O35" s="44"/>
      <c r="P35" s="44"/>
    </row>
    <row r="36" spans="1:16" ht="47.25" thickBot="1">
      <c r="A36" s="94" t="s">
        <v>26</v>
      </c>
      <c r="B36" s="95" t="s">
        <v>15</v>
      </c>
      <c r="C36" s="27" t="s">
        <v>55</v>
      </c>
      <c r="D36" s="28" t="s">
        <v>1</v>
      </c>
      <c r="E36" s="36">
        <v>30</v>
      </c>
      <c r="F36" s="29"/>
      <c r="G36" s="34" t="s">
        <v>10</v>
      </c>
      <c r="H36" s="39">
        <v>1</v>
      </c>
      <c r="I36" s="39">
        <v>10</v>
      </c>
      <c r="J36" s="36">
        <v>1.5</v>
      </c>
      <c r="K36" s="36">
        <v>0.015</v>
      </c>
      <c r="L36" s="39">
        <v>1</v>
      </c>
      <c r="M36" s="37">
        <f>H36*I36*L36</f>
        <v>10</v>
      </c>
      <c r="N36" s="39">
        <v>1</v>
      </c>
      <c r="O36" s="38">
        <f>M36*K36</f>
        <v>0.15</v>
      </c>
      <c r="P36" s="38">
        <f>N36*O36</f>
        <v>0.15</v>
      </c>
    </row>
    <row r="37" spans="1:16" ht="19.5" customHeight="1">
      <c r="A37" s="51"/>
      <c r="B37" s="96"/>
      <c r="C37" s="88"/>
      <c r="D37" s="89"/>
      <c r="E37" s="42"/>
      <c r="F37" s="90"/>
      <c r="G37" s="91"/>
      <c r="H37" s="42"/>
      <c r="I37" s="42"/>
      <c r="J37" s="42"/>
      <c r="K37" s="42"/>
      <c r="L37" s="42"/>
      <c r="M37" s="92"/>
      <c r="N37" s="42"/>
      <c r="O37" s="93"/>
      <c r="P37" s="93"/>
    </row>
    <row r="38" spans="1:16" ht="19.5" customHeight="1">
      <c r="A38" s="51"/>
      <c r="B38" s="86" t="s">
        <v>47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9" ht="19.5" thickBot="1">
      <c r="A39" s="51"/>
      <c r="B39" s="87"/>
      <c r="C39" s="97"/>
      <c r="D39" s="98"/>
      <c r="E39" s="99"/>
      <c r="F39" s="100"/>
      <c r="G39" s="101"/>
      <c r="H39" s="18"/>
      <c r="I39" s="18"/>
      <c r="J39" s="102"/>
      <c r="K39" s="102"/>
      <c r="L39" s="18"/>
      <c r="M39" s="18"/>
      <c r="N39" s="18"/>
      <c r="O39" s="18"/>
      <c r="P39" s="18"/>
      <c r="S39" s="103"/>
    </row>
    <row r="40" spans="1:16" ht="96.75" thickBot="1">
      <c r="A40" s="94" t="s">
        <v>26</v>
      </c>
      <c r="B40" s="26" t="s">
        <v>15</v>
      </c>
      <c r="C40" s="52" t="s">
        <v>67</v>
      </c>
      <c r="D40" s="28" t="s">
        <v>57</v>
      </c>
      <c r="E40" s="36">
        <v>20</v>
      </c>
      <c r="F40" s="29" t="s">
        <v>19</v>
      </c>
      <c r="G40" s="34" t="s">
        <v>2</v>
      </c>
      <c r="H40" s="39">
        <v>100</v>
      </c>
      <c r="I40" s="36">
        <v>0.3</v>
      </c>
      <c r="J40" s="36">
        <v>0.45</v>
      </c>
      <c r="K40" s="36">
        <v>0.0045</v>
      </c>
      <c r="L40" s="39">
        <v>1</v>
      </c>
      <c r="M40" s="37">
        <f>H40*I40*L40</f>
        <v>30</v>
      </c>
      <c r="N40" s="39">
        <v>1</v>
      </c>
      <c r="O40" s="38">
        <f>M40*K40</f>
        <v>0.13499999999999998</v>
      </c>
      <c r="P40" s="38">
        <f>N40*O40</f>
        <v>0.13499999999999998</v>
      </c>
    </row>
    <row r="41" spans="1:16" ht="60.75" thickBot="1">
      <c r="A41" s="94" t="s">
        <v>26</v>
      </c>
      <c r="B41" s="26" t="s">
        <v>15</v>
      </c>
      <c r="C41" s="52" t="s">
        <v>70</v>
      </c>
      <c r="D41" s="28" t="s">
        <v>58</v>
      </c>
      <c r="E41" s="74" t="s">
        <v>65</v>
      </c>
      <c r="F41" s="29" t="s">
        <v>19</v>
      </c>
      <c r="G41" s="34" t="s">
        <v>10</v>
      </c>
      <c r="H41" s="39">
        <v>1</v>
      </c>
      <c r="I41" s="39">
        <v>10</v>
      </c>
      <c r="J41" s="36">
        <v>0.5</v>
      </c>
      <c r="K41" s="36">
        <v>0.005</v>
      </c>
      <c r="L41" s="39">
        <v>1</v>
      </c>
      <c r="M41" s="37">
        <f>H41*I41*L41</f>
        <v>10</v>
      </c>
      <c r="N41" s="39">
        <v>1</v>
      </c>
      <c r="O41" s="38">
        <f>M41*K41</f>
        <v>0.05</v>
      </c>
      <c r="P41" s="38">
        <f>N41*O41</f>
        <v>0.05</v>
      </c>
    </row>
    <row r="42" spans="1:16" ht="18.75">
      <c r="A42" s="51"/>
      <c r="B42" s="1"/>
      <c r="C42" s="70" t="s">
        <v>59</v>
      </c>
      <c r="D42" s="2"/>
      <c r="E42" s="33"/>
      <c r="F42" s="16"/>
      <c r="G42" s="17"/>
      <c r="H42" s="18"/>
      <c r="I42" s="18"/>
      <c r="J42" s="33"/>
      <c r="K42" s="33"/>
      <c r="L42" s="18"/>
      <c r="M42" s="16"/>
      <c r="N42" s="18"/>
      <c r="O42" s="16"/>
      <c r="P42" s="16"/>
    </row>
    <row r="43" spans="1:19" ht="19.5" thickBot="1">
      <c r="A43" s="51"/>
      <c r="B43" s="10"/>
      <c r="C43" s="19"/>
      <c r="D43" s="5"/>
      <c r="E43" s="32"/>
      <c r="F43" s="20"/>
      <c r="G43" s="17"/>
      <c r="H43" s="18"/>
      <c r="I43" s="18"/>
      <c r="J43" s="33"/>
      <c r="K43" s="33"/>
      <c r="L43" s="18"/>
      <c r="M43" s="16"/>
      <c r="N43" s="18"/>
      <c r="O43" s="16"/>
      <c r="P43" s="16"/>
      <c r="S43" s="103"/>
    </row>
    <row r="44" spans="1:16" ht="108.75" thickBot="1">
      <c r="A44" s="94" t="s">
        <v>26</v>
      </c>
      <c r="B44" s="26" t="s">
        <v>15</v>
      </c>
      <c r="C44" s="52" t="s">
        <v>73</v>
      </c>
      <c r="D44" s="28" t="s">
        <v>60</v>
      </c>
      <c r="E44" s="36">
        <v>20</v>
      </c>
      <c r="F44" s="29" t="s">
        <v>19</v>
      </c>
      <c r="G44" s="34" t="s">
        <v>10</v>
      </c>
      <c r="H44" s="39">
        <v>1</v>
      </c>
      <c r="I44" s="39">
        <v>10</v>
      </c>
      <c r="J44" s="36">
        <v>0.45</v>
      </c>
      <c r="K44" s="36">
        <v>0.0045</v>
      </c>
      <c r="L44" s="39">
        <v>1</v>
      </c>
      <c r="M44" s="37">
        <f>H44*I44*L44</f>
        <v>10</v>
      </c>
      <c r="N44" s="39">
        <v>1</v>
      </c>
      <c r="O44" s="38">
        <f>M44*K44</f>
        <v>0.045</v>
      </c>
      <c r="P44" s="38">
        <f>N44*O44</f>
        <v>0.045</v>
      </c>
    </row>
    <row r="45" spans="1:16" ht="84.75" thickBot="1">
      <c r="A45" s="94" t="s">
        <v>26</v>
      </c>
      <c r="B45" s="26" t="s">
        <v>15</v>
      </c>
      <c r="C45" s="52" t="s">
        <v>71</v>
      </c>
      <c r="D45" s="28" t="s">
        <v>61</v>
      </c>
      <c r="E45" s="36">
        <v>20</v>
      </c>
      <c r="F45" s="29" t="s">
        <v>19</v>
      </c>
      <c r="G45" s="34" t="s">
        <v>2</v>
      </c>
      <c r="H45" s="39">
        <v>100</v>
      </c>
      <c r="I45" s="36">
        <v>0.3</v>
      </c>
      <c r="J45" s="36">
        <v>0.45</v>
      </c>
      <c r="K45" s="36">
        <v>0.0045</v>
      </c>
      <c r="L45" s="39">
        <v>1</v>
      </c>
      <c r="M45" s="37">
        <f>H45*I45*L45</f>
        <v>30</v>
      </c>
      <c r="N45" s="39">
        <v>1</v>
      </c>
      <c r="O45" s="38">
        <f>M45*K45</f>
        <v>0.13499999999999998</v>
      </c>
      <c r="P45" s="38">
        <f>N45*O45</f>
        <v>0.13499999999999998</v>
      </c>
    </row>
    <row r="46" spans="1:16" ht="60.75" thickBot="1">
      <c r="A46" s="94" t="s">
        <v>26</v>
      </c>
      <c r="B46" s="26" t="s">
        <v>15</v>
      </c>
      <c r="C46" s="52" t="s">
        <v>72</v>
      </c>
      <c r="D46" s="28" t="s">
        <v>58</v>
      </c>
      <c r="E46" s="74" t="s">
        <v>65</v>
      </c>
      <c r="F46" s="29" t="s">
        <v>19</v>
      </c>
      <c r="G46" s="34" t="s">
        <v>10</v>
      </c>
      <c r="H46" s="39">
        <v>1</v>
      </c>
      <c r="I46" s="39">
        <v>10</v>
      </c>
      <c r="J46" s="36">
        <v>0.5</v>
      </c>
      <c r="K46" s="36">
        <v>0.005</v>
      </c>
      <c r="L46" s="39">
        <v>1</v>
      </c>
      <c r="M46" s="37">
        <f>H46*I46*L46</f>
        <v>10</v>
      </c>
      <c r="N46" s="39">
        <v>1</v>
      </c>
      <c r="O46" s="38">
        <f>M46*K46</f>
        <v>0.05</v>
      </c>
      <c r="P46" s="38">
        <f>N46*O46</f>
        <v>0.05</v>
      </c>
    </row>
    <row r="47" spans="1:16" ht="18.75">
      <c r="A47" s="51"/>
      <c r="B47" s="1"/>
      <c r="C47" s="70" t="s">
        <v>59</v>
      </c>
      <c r="D47" s="2"/>
      <c r="E47" s="33"/>
      <c r="F47" s="16"/>
      <c r="G47" s="17"/>
      <c r="H47" s="18"/>
      <c r="I47" s="18"/>
      <c r="J47" s="33"/>
      <c r="K47" s="33"/>
      <c r="L47" s="18"/>
      <c r="M47" s="16"/>
      <c r="N47" s="18"/>
      <c r="O47" s="16"/>
      <c r="P47" s="16"/>
    </row>
    <row r="48" spans="1:16" ht="19.5" thickBot="1">
      <c r="A48" s="51"/>
      <c r="B48" s="1"/>
      <c r="C48" s="1"/>
      <c r="D48" s="2"/>
      <c r="E48" s="33"/>
      <c r="F48" s="16"/>
      <c r="G48" s="17"/>
      <c r="H48" s="18"/>
      <c r="I48" s="18"/>
      <c r="J48" s="33"/>
      <c r="K48" s="33"/>
      <c r="L48" s="18"/>
      <c r="M48" s="16"/>
      <c r="N48" s="18"/>
      <c r="O48" s="16"/>
      <c r="P48" s="16"/>
    </row>
    <row r="49" spans="1:16" ht="108.75" thickBot="1">
      <c r="A49" s="94" t="s">
        <v>26</v>
      </c>
      <c r="B49" s="26" t="s">
        <v>15</v>
      </c>
      <c r="C49" s="52" t="s">
        <v>74</v>
      </c>
      <c r="D49" s="28" t="s">
        <v>66</v>
      </c>
      <c r="E49" s="36">
        <v>20</v>
      </c>
      <c r="F49" s="29" t="s">
        <v>19</v>
      </c>
      <c r="G49" s="34" t="s">
        <v>2</v>
      </c>
      <c r="H49" s="39">
        <v>100</v>
      </c>
      <c r="I49" s="36">
        <v>0.3</v>
      </c>
      <c r="J49" s="36">
        <v>0.45</v>
      </c>
      <c r="K49" s="36">
        <v>0.0045</v>
      </c>
      <c r="L49" s="39">
        <v>1</v>
      </c>
      <c r="M49" s="37">
        <f>H49*I49*L49</f>
        <v>30</v>
      </c>
      <c r="N49" s="39">
        <v>1</v>
      </c>
      <c r="O49" s="38">
        <f>M49*K49</f>
        <v>0.13499999999999998</v>
      </c>
      <c r="P49" s="38">
        <f>N49*O49</f>
        <v>0.13499999999999998</v>
      </c>
    </row>
    <row r="50" spans="1:16" ht="75.75" thickBot="1">
      <c r="A50" s="94" t="s">
        <v>26</v>
      </c>
      <c r="B50" s="26" t="s">
        <v>15</v>
      </c>
      <c r="C50" s="52" t="s">
        <v>75</v>
      </c>
      <c r="D50" s="28" t="s">
        <v>58</v>
      </c>
      <c r="E50" s="74" t="s">
        <v>65</v>
      </c>
      <c r="F50" s="29" t="s">
        <v>19</v>
      </c>
      <c r="G50" s="34" t="s">
        <v>10</v>
      </c>
      <c r="H50" s="39">
        <v>1</v>
      </c>
      <c r="I50" s="39">
        <v>10</v>
      </c>
      <c r="J50" s="36">
        <v>0.5</v>
      </c>
      <c r="K50" s="36">
        <v>0.005</v>
      </c>
      <c r="L50" s="39">
        <v>1</v>
      </c>
      <c r="M50" s="37">
        <f>H50*I50*L50</f>
        <v>10</v>
      </c>
      <c r="N50" s="39">
        <v>1</v>
      </c>
      <c r="O50" s="38">
        <f>M50*K50</f>
        <v>0.05</v>
      </c>
      <c r="P50" s="38">
        <f>N50*O50</f>
        <v>0.05</v>
      </c>
    </row>
    <row r="51" spans="1:16" ht="18.75">
      <c r="A51" s="51"/>
      <c r="B51" s="1"/>
      <c r="C51" s="70" t="s">
        <v>59</v>
      </c>
      <c r="D51" s="2"/>
      <c r="E51" s="33"/>
      <c r="F51" s="16"/>
      <c r="G51" s="17"/>
      <c r="H51" s="18"/>
      <c r="I51" s="18"/>
      <c r="J51" s="33"/>
      <c r="K51" s="33"/>
      <c r="L51" s="18"/>
      <c r="M51" s="16"/>
      <c r="N51" s="18"/>
      <c r="O51" s="16"/>
      <c r="P51" s="16"/>
    </row>
    <row r="52" spans="1:16" ht="19.5" thickBot="1">
      <c r="A52" s="51"/>
      <c r="B52" s="10"/>
      <c r="C52" s="1"/>
      <c r="D52" s="2"/>
      <c r="E52" s="33"/>
      <c r="F52" s="16"/>
      <c r="G52" s="17"/>
      <c r="H52" s="18"/>
      <c r="I52" s="18"/>
      <c r="J52" s="33"/>
      <c r="K52" s="33"/>
      <c r="L52" s="18"/>
      <c r="M52" s="16"/>
      <c r="N52" s="18"/>
      <c r="O52" s="16"/>
      <c r="P52" s="16"/>
    </row>
    <row r="53" spans="1:16" ht="108.75" thickBot="1">
      <c r="A53" s="94" t="s">
        <v>26</v>
      </c>
      <c r="B53" s="26" t="s">
        <v>15</v>
      </c>
      <c r="C53" s="52" t="s">
        <v>76</v>
      </c>
      <c r="D53" s="28" t="s">
        <v>66</v>
      </c>
      <c r="E53" s="36">
        <v>20</v>
      </c>
      <c r="F53" s="29" t="s">
        <v>19</v>
      </c>
      <c r="G53" s="34" t="s">
        <v>2</v>
      </c>
      <c r="H53" s="39">
        <v>100</v>
      </c>
      <c r="I53" s="36">
        <v>0.3</v>
      </c>
      <c r="J53" s="36">
        <v>0.45</v>
      </c>
      <c r="K53" s="36">
        <v>0.0045</v>
      </c>
      <c r="L53" s="39">
        <v>1</v>
      </c>
      <c r="M53" s="37">
        <f>H53*I53*L53</f>
        <v>30</v>
      </c>
      <c r="N53" s="39">
        <v>1</v>
      </c>
      <c r="O53" s="38">
        <f>M53*K53</f>
        <v>0.13499999999999998</v>
      </c>
      <c r="P53" s="38">
        <f>N53*O53</f>
        <v>0.13499999999999998</v>
      </c>
    </row>
    <row r="54" spans="1:16" ht="90.75" thickBot="1">
      <c r="A54" s="94" t="s">
        <v>26</v>
      </c>
      <c r="B54" s="26" t="s">
        <v>15</v>
      </c>
      <c r="C54" s="52" t="s">
        <v>78</v>
      </c>
      <c r="D54" s="28" t="s">
        <v>77</v>
      </c>
      <c r="E54" s="74" t="s">
        <v>65</v>
      </c>
      <c r="F54" s="29" t="s">
        <v>19</v>
      </c>
      <c r="G54" s="34" t="s">
        <v>10</v>
      </c>
      <c r="H54" s="39">
        <v>1</v>
      </c>
      <c r="I54" s="39">
        <v>10</v>
      </c>
      <c r="J54" s="36">
        <v>0.5</v>
      </c>
      <c r="K54" s="36">
        <v>0.005</v>
      </c>
      <c r="L54" s="39">
        <v>1</v>
      </c>
      <c r="M54" s="37">
        <f>H54*I54*L54</f>
        <v>10</v>
      </c>
      <c r="N54" s="39">
        <v>1</v>
      </c>
      <c r="O54" s="38">
        <f>M54*K54</f>
        <v>0.05</v>
      </c>
      <c r="P54" s="38">
        <f>N54*O54</f>
        <v>0.05</v>
      </c>
    </row>
    <row r="55" spans="1:16" ht="18.75">
      <c r="A55" s="51"/>
      <c r="B55" s="1"/>
      <c r="C55" s="70" t="s">
        <v>59</v>
      </c>
      <c r="D55" s="2"/>
      <c r="E55" s="33"/>
      <c r="F55" s="16"/>
      <c r="G55" s="17"/>
      <c r="H55" s="18"/>
      <c r="I55" s="18"/>
      <c r="J55" s="33"/>
      <c r="K55" s="33"/>
      <c r="L55" s="18"/>
      <c r="M55" s="16"/>
      <c r="N55" s="18"/>
      <c r="O55" s="16"/>
      <c r="P55" s="16"/>
    </row>
    <row r="56" spans="1:16" ht="19.5" thickBot="1">
      <c r="A56" s="51"/>
      <c r="B56" s="10"/>
      <c r="C56" s="1"/>
      <c r="D56" s="2"/>
      <c r="E56" s="33"/>
      <c r="F56" s="16"/>
      <c r="G56" s="17"/>
      <c r="H56" s="18"/>
      <c r="I56" s="18"/>
      <c r="J56" s="33"/>
      <c r="K56" s="33"/>
      <c r="L56" s="18"/>
      <c r="M56" s="16"/>
      <c r="N56" s="18"/>
      <c r="O56" s="16"/>
      <c r="P56" s="16"/>
    </row>
    <row r="57" spans="1:16" ht="108.75" thickBot="1">
      <c r="A57" s="94" t="s">
        <v>26</v>
      </c>
      <c r="B57" s="26" t="s">
        <v>15</v>
      </c>
      <c r="C57" s="52" t="s">
        <v>68</v>
      </c>
      <c r="D57" s="28" t="s">
        <v>60</v>
      </c>
      <c r="E57" s="36">
        <v>20</v>
      </c>
      <c r="F57" s="29" t="s">
        <v>19</v>
      </c>
      <c r="G57" s="34" t="s">
        <v>10</v>
      </c>
      <c r="H57" s="39">
        <v>1</v>
      </c>
      <c r="I57" s="39">
        <v>10</v>
      </c>
      <c r="J57" s="36">
        <v>0.45</v>
      </c>
      <c r="K57" s="36">
        <v>0.0045</v>
      </c>
      <c r="L57" s="39">
        <v>1</v>
      </c>
      <c r="M57" s="37">
        <f>H57*I57*L57</f>
        <v>10</v>
      </c>
      <c r="N57" s="39">
        <v>1</v>
      </c>
      <c r="O57" s="38">
        <f>M57*K57</f>
        <v>0.045</v>
      </c>
      <c r="P57" s="38">
        <f>N57*O57</f>
        <v>0.045</v>
      </c>
    </row>
    <row r="58" spans="1:16" ht="84.75" thickBot="1">
      <c r="A58" s="94" t="s">
        <v>26</v>
      </c>
      <c r="B58" s="26" t="s">
        <v>15</v>
      </c>
      <c r="C58" s="52" t="s">
        <v>69</v>
      </c>
      <c r="D58" s="28" t="s">
        <v>61</v>
      </c>
      <c r="E58" s="36">
        <v>20</v>
      </c>
      <c r="F58" s="29" t="s">
        <v>19</v>
      </c>
      <c r="G58" s="34" t="s">
        <v>2</v>
      </c>
      <c r="H58" s="39">
        <v>100</v>
      </c>
      <c r="I58" s="36">
        <v>0.3</v>
      </c>
      <c r="J58" s="36">
        <v>0.45</v>
      </c>
      <c r="K58" s="36">
        <v>0.0045</v>
      </c>
      <c r="L58" s="39">
        <v>1</v>
      </c>
      <c r="M58" s="37">
        <f>H58*I58*L58</f>
        <v>30</v>
      </c>
      <c r="N58" s="39">
        <v>1</v>
      </c>
      <c r="O58" s="38">
        <f>M58*K58</f>
        <v>0.13499999999999998</v>
      </c>
      <c r="P58" s="38">
        <f>N58*O58</f>
        <v>0.13499999999999998</v>
      </c>
    </row>
    <row r="59" spans="1:16" ht="18" customHeight="1" thickBot="1">
      <c r="A59" s="51"/>
      <c r="B59" s="11"/>
      <c r="C59" s="12"/>
      <c r="D59" s="13"/>
      <c r="E59" s="41"/>
      <c r="F59" s="14"/>
      <c r="G59" s="15"/>
      <c r="H59" s="42"/>
      <c r="I59" s="42"/>
      <c r="J59" s="41"/>
      <c r="K59" s="41"/>
      <c r="L59" s="42"/>
      <c r="M59" s="43"/>
      <c r="N59" s="42"/>
      <c r="O59" s="44"/>
      <c r="P59" s="44"/>
    </row>
    <row r="60" spans="1:16" ht="108.75" thickBot="1">
      <c r="A60" s="94" t="s">
        <v>26</v>
      </c>
      <c r="B60" s="26" t="s">
        <v>15</v>
      </c>
      <c r="C60" s="52" t="s">
        <v>80</v>
      </c>
      <c r="D60" s="28" t="s">
        <v>60</v>
      </c>
      <c r="E60" s="36">
        <v>20</v>
      </c>
      <c r="F60" s="29" t="s">
        <v>19</v>
      </c>
      <c r="G60" s="34" t="s">
        <v>10</v>
      </c>
      <c r="H60" s="39">
        <v>1</v>
      </c>
      <c r="I60" s="39">
        <v>10</v>
      </c>
      <c r="J60" s="36">
        <v>0.45</v>
      </c>
      <c r="K60" s="36">
        <v>0.0045</v>
      </c>
      <c r="L60" s="39">
        <v>1</v>
      </c>
      <c r="M60" s="37">
        <f>H60*I60*L60</f>
        <v>10</v>
      </c>
      <c r="N60" s="39">
        <v>1</v>
      </c>
      <c r="O60" s="38">
        <f>M60*K60</f>
        <v>0.045</v>
      </c>
      <c r="P60" s="38">
        <f>N60*O60</f>
        <v>0.045</v>
      </c>
    </row>
    <row r="61" spans="1:16" ht="84.75" thickBot="1">
      <c r="A61" s="94" t="s">
        <v>26</v>
      </c>
      <c r="B61" s="26" t="s">
        <v>15</v>
      </c>
      <c r="C61" s="52" t="s">
        <v>80</v>
      </c>
      <c r="D61" s="28" t="s">
        <v>61</v>
      </c>
      <c r="E61" s="36">
        <v>20</v>
      </c>
      <c r="F61" s="29" t="s">
        <v>19</v>
      </c>
      <c r="G61" s="34" t="s">
        <v>2</v>
      </c>
      <c r="H61" s="39">
        <v>100</v>
      </c>
      <c r="I61" s="36">
        <v>0.3</v>
      </c>
      <c r="J61" s="36">
        <v>0.45</v>
      </c>
      <c r="K61" s="36">
        <v>0.0045</v>
      </c>
      <c r="L61" s="39">
        <v>1</v>
      </c>
      <c r="M61" s="37">
        <f>H61*I61*L61</f>
        <v>30</v>
      </c>
      <c r="N61" s="39">
        <v>1</v>
      </c>
      <c r="O61" s="38">
        <f>M61*K61</f>
        <v>0.13499999999999998</v>
      </c>
      <c r="P61" s="38">
        <f>N61*O61</f>
        <v>0.13499999999999998</v>
      </c>
    </row>
    <row r="62" spans="1:16" ht="144.75" thickBot="1">
      <c r="A62" s="94" t="s">
        <v>26</v>
      </c>
      <c r="B62" s="26" t="s">
        <v>15</v>
      </c>
      <c r="C62" s="52" t="s">
        <v>79</v>
      </c>
      <c r="D62" s="28" t="s">
        <v>62</v>
      </c>
      <c r="E62" s="74" t="s">
        <v>65</v>
      </c>
      <c r="F62" s="29" t="s">
        <v>19</v>
      </c>
      <c r="G62" s="34" t="s">
        <v>10</v>
      </c>
      <c r="H62" s="39">
        <v>1</v>
      </c>
      <c r="I62" s="39">
        <v>10</v>
      </c>
      <c r="J62" s="36">
        <v>0.5</v>
      </c>
      <c r="K62" s="36">
        <v>0.005</v>
      </c>
      <c r="L62" s="39">
        <v>1</v>
      </c>
      <c r="M62" s="37">
        <f>H62*I62*L62</f>
        <v>10</v>
      </c>
      <c r="N62" s="39">
        <v>1</v>
      </c>
      <c r="O62" s="38">
        <f>M62*K62</f>
        <v>0.05</v>
      </c>
      <c r="P62" s="38">
        <f>N62*O62</f>
        <v>0.05</v>
      </c>
    </row>
    <row r="63" spans="1:16" ht="18.75">
      <c r="A63" s="51"/>
      <c r="C63" s="104"/>
      <c r="E63" s="102"/>
      <c r="F63" s="18"/>
      <c r="G63" s="101"/>
      <c r="H63" s="18"/>
      <c r="I63" s="18"/>
      <c r="J63" s="102"/>
      <c r="K63" s="102"/>
      <c r="L63" s="18"/>
      <c r="M63" s="18"/>
      <c r="N63" s="18"/>
      <c r="O63" s="18"/>
      <c r="P63" s="18"/>
    </row>
    <row r="64" ht="15">
      <c r="A64" s="51"/>
    </row>
    <row r="65" spans="1:16" ht="18.75">
      <c r="A65" s="51"/>
      <c r="B65" s="105" t="s">
        <v>42</v>
      </c>
      <c r="C65" s="106"/>
      <c r="E65" s="102"/>
      <c r="F65" s="18"/>
      <c r="G65" s="101"/>
      <c r="H65" s="18"/>
      <c r="I65" s="18"/>
      <c r="J65" s="102"/>
      <c r="K65" s="102"/>
      <c r="L65" s="18"/>
      <c r="M65" s="18"/>
      <c r="N65" s="18"/>
      <c r="O65" s="18"/>
      <c r="P65" s="18"/>
    </row>
    <row r="66" spans="1:16" ht="19.5" thickBot="1">
      <c r="A66" s="51"/>
      <c r="B66" s="10" t="s">
        <v>11</v>
      </c>
      <c r="C66" s="4"/>
      <c r="D66" s="5"/>
      <c r="E66" s="32"/>
      <c r="F66" s="20"/>
      <c r="G66" s="17"/>
      <c r="H66" s="18"/>
      <c r="I66" s="18"/>
      <c r="J66" s="102"/>
      <c r="K66" s="102"/>
      <c r="L66" s="18"/>
      <c r="M66" s="18"/>
      <c r="N66" s="18"/>
      <c r="O66" s="18"/>
      <c r="P66" s="18"/>
    </row>
    <row r="67" spans="1:16" ht="47.25" thickBot="1">
      <c r="A67" s="94" t="s">
        <v>26</v>
      </c>
      <c r="B67" s="26" t="s">
        <v>15</v>
      </c>
      <c r="C67" s="27" t="s">
        <v>44</v>
      </c>
      <c r="D67" s="28" t="s">
        <v>4</v>
      </c>
      <c r="E67" s="36">
        <v>30</v>
      </c>
      <c r="F67" s="29" t="s">
        <v>5</v>
      </c>
      <c r="G67" s="34" t="s">
        <v>3</v>
      </c>
      <c r="H67" s="39">
        <v>100</v>
      </c>
      <c r="I67" s="36">
        <v>0.1</v>
      </c>
      <c r="J67" s="36">
        <v>1</v>
      </c>
      <c r="K67" s="36">
        <v>0.01</v>
      </c>
      <c r="L67" s="39">
        <v>1</v>
      </c>
      <c r="M67" s="37">
        <f>H67*I67*L67</f>
        <v>10</v>
      </c>
      <c r="N67" s="39">
        <v>1</v>
      </c>
      <c r="O67" s="38">
        <f>M67*K67</f>
        <v>0.1</v>
      </c>
      <c r="P67" s="38">
        <f>N67*O67</f>
        <v>0.1</v>
      </c>
    </row>
    <row r="68" spans="1:16" ht="18.75">
      <c r="A68" s="51"/>
      <c r="B68" s="1"/>
      <c r="C68" s="1"/>
      <c r="D68" s="2"/>
      <c r="E68" s="33"/>
      <c r="F68" s="16"/>
      <c r="G68" s="17"/>
      <c r="H68" s="18"/>
      <c r="I68" s="16"/>
      <c r="J68" s="33"/>
      <c r="K68" s="33"/>
      <c r="L68" s="18"/>
      <c r="M68" s="16"/>
      <c r="N68" s="18"/>
      <c r="O68" s="16"/>
      <c r="P68" s="16"/>
    </row>
    <row r="69" spans="1:16" ht="19.5" thickBot="1">
      <c r="A69" s="51"/>
      <c r="B69" s="10" t="s">
        <v>16</v>
      </c>
      <c r="C69" s="23"/>
      <c r="D69" s="5"/>
      <c r="E69" s="32"/>
      <c r="F69" s="20"/>
      <c r="G69" s="17"/>
      <c r="H69" s="18"/>
      <c r="I69" s="16"/>
      <c r="J69" s="33"/>
      <c r="K69" s="33"/>
      <c r="L69" s="18"/>
      <c r="M69" s="16"/>
      <c r="N69" s="18"/>
      <c r="O69" s="16"/>
      <c r="P69" s="16"/>
    </row>
    <row r="70" spans="1:16" ht="48.75" thickBot="1">
      <c r="A70" s="94" t="s">
        <v>26</v>
      </c>
      <c r="B70" s="26" t="s">
        <v>15</v>
      </c>
      <c r="C70" s="27" t="s">
        <v>40</v>
      </c>
      <c r="D70" s="28" t="s">
        <v>23</v>
      </c>
      <c r="E70" s="36">
        <v>60</v>
      </c>
      <c r="F70" s="29" t="s">
        <v>5</v>
      </c>
      <c r="G70" s="34" t="s">
        <v>3</v>
      </c>
      <c r="H70" s="39">
        <v>100</v>
      </c>
      <c r="I70" s="36">
        <v>0.15</v>
      </c>
      <c r="J70" s="36">
        <v>1</v>
      </c>
      <c r="K70" s="36">
        <v>0.01</v>
      </c>
      <c r="L70" s="39">
        <v>1</v>
      </c>
      <c r="M70" s="37">
        <f>H70*I70*L70*2</f>
        <v>30</v>
      </c>
      <c r="N70" s="39">
        <v>1</v>
      </c>
      <c r="O70" s="38">
        <f>M70*K70</f>
        <v>0.3</v>
      </c>
      <c r="P70" s="38">
        <f>N70*O70</f>
        <v>0.3</v>
      </c>
    </row>
    <row r="71" spans="1:16" ht="18.75">
      <c r="A71" s="51"/>
      <c r="B71" s="1"/>
      <c r="C71" s="1"/>
      <c r="D71" s="2"/>
      <c r="E71" s="33"/>
      <c r="F71" s="16"/>
      <c r="G71" s="17"/>
      <c r="H71" s="18"/>
      <c r="I71" s="16"/>
      <c r="J71" s="33"/>
      <c r="K71" s="33"/>
      <c r="L71" s="18"/>
      <c r="M71" s="16"/>
      <c r="N71" s="18"/>
      <c r="O71" s="16"/>
      <c r="P71" s="16"/>
    </row>
    <row r="72" spans="1:19" ht="19.5" thickBot="1">
      <c r="A72" s="51"/>
      <c r="B72" s="10" t="s">
        <v>9</v>
      </c>
      <c r="C72" s="19"/>
      <c r="D72" s="5"/>
      <c r="E72" s="32"/>
      <c r="F72" s="20"/>
      <c r="G72" s="17"/>
      <c r="H72" s="18"/>
      <c r="I72" s="16"/>
      <c r="J72" s="33"/>
      <c r="K72" s="33"/>
      <c r="L72" s="18"/>
      <c r="M72" s="16"/>
      <c r="N72" s="18"/>
      <c r="O72" s="16"/>
      <c r="P72" s="16"/>
      <c r="S72" s="103"/>
    </row>
    <row r="73" spans="1:19" ht="47.25" thickBot="1">
      <c r="A73" s="94" t="s">
        <v>26</v>
      </c>
      <c r="B73" s="26" t="s">
        <v>15</v>
      </c>
      <c r="C73" s="27" t="s">
        <v>9</v>
      </c>
      <c r="D73" s="28" t="s">
        <v>7</v>
      </c>
      <c r="E73" s="36">
        <v>120</v>
      </c>
      <c r="F73" s="29" t="s">
        <v>8</v>
      </c>
      <c r="G73" s="34" t="s">
        <v>6</v>
      </c>
      <c r="H73" s="39">
        <v>1</v>
      </c>
      <c r="I73" s="36">
        <v>4</v>
      </c>
      <c r="J73" s="36">
        <v>10</v>
      </c>
      <c r="K73" s="36">
        <v>0.1</v>
      </c>
      <c r="L73" s="39">
        <v>1</v>
      </c>
      <c r="M73" s="37">
        <f>H73*I73*L73</f>
        <v>4</v>
      </c>
      <c r="N73" s="39">
        <v>1</v>
      </c>
      <c r="O73" s="38">
        <f>M73*K73</f>
        <v>0.4</v>
      </c>
      <c r="P73" s="38">
        <f>N73*O73</f>
        <v>0.4</v>
      </c>
      <c r="S73" s="103"/>
    </row>
    <row r="74" spans="1:16" ht="18.75">
      <c r="A74" s="51"/>
      <c r="B74" s="1"/>
      <c r="C74" s="1"/>
      <c r="D74" s="2"/>
      <c r="E74" s="33"/>
      <c r="F74" s="16"/>
      <c r="G74" s="17"/>
      <c r="H74" s="18"/>
      <c r="I74" s="18"/>
      <c r="J74" s="33"/>
      <c r="K74" s="33"/>
      <c r="L74" s="18"/>
      <c r="M74" s="16"/>
      <c r="N74" s="18"/>
      <c r="O74" s="16"/>
      <c r="P74" s="16"/>
    </row>
    <row r="75" spans="1:19" ht="19.5" thickBot="1">
      <c r="A75" s="51"/>
      <c r="B75" s="10" t="s">
        <v>17</v>
      </c>
      <c r="C75" s="4"/>
      <c r="D75" s="5"/>
      <c r="E75" s="32"/>
      <c r="F75" s="24"/>
      <c r="G75" s="25"/>
      <c r="H75" s="18"/>
      <c r="I75" s="18"/>
      <c r="J75" s="33"/>
      <c r="K75" s="33"/>
      <c r="L75" s="18"/>
      <c r="M75" s="16"/>
      <c r="N75" s="18"/>
      <c r="O75" s="16"/>
      <c r="P75" s="16"/>
      <c r="S75" s="107"/>
    </row>
    <row r="76" spans="1:19" ht="61.5" thickBot="1">
      <c r="A76" s="94" t="s">
        <v>26</v>
      </c>
      <c r="B76" s="26" t="s">
        <v>15</v>
      </c>
      <c r="C76" s="27" t="s">
        <v>45</v>
      </c>
      <c r="D76" s="28" t="s">
        <v>46</v>
      </c>
      <c r="E76" s="36">
        <v>30</v>
      </c>
      <c r="F76" s="29"/>
      <c r="G76" s="34" t="s">
        <v>10</v>
      </c>
      <c r="H76" s="39">
        <v>1</v>
      </c>
      <c r="I76" s="39">
        <v>10</v>
      </c>
      <c r="J76" s="36">
        <v>8</v>
      </c>
      <c r="K76" s="36">
        <v>0.08</v>
      </c>
      <c r="L76" s="39">
        <v>1</v>
      </c>
      <c r="M76" s="37">
        <f>H76*I76*L76</f>
        <v>10</v>
      </c>
      <c r="N76" s="39">
        <v>1</v>
      </c>
      <c r="O76" s="38">
        <f>M76*K76</f>
        <v>0.8</v>
      </c>
      <c r="P76" s="38">
        <f>N76*O76</f>
        <v>0.8</v>
      </c>
      <c r="S76" s="103"/>
    </row>
    <row r="77" spans="1:16" ht="18.75">
      <c r="A77" s="51"/>
      <c r="B77" s="1"/>
      <c r="C77" s="1"/>
      <c r="D77" s="2"/>
      <c r="E77" s="33"/>
      <c r="F77" s="16"/>
      <c r="G77" s="17"/>
      <c r="H77" s="18"/>
      <c r="I77" s="18"/>
      <c r="J77" s="33"/>
      <c r="K77" s="33"/>
      <c r="L77" s="18"/>
      <c r="M77" s="16"/>
      <c r="N77" s="18"/>
      <c r="O77" s="16"/>
      <c r="P77" s="16"/>
    </row>
    <row r="78" spans="1:19" ht="19.5" thickBot="1">
      <c r="A78" s="51"/>
      <c r="B78" s="10" t="s">
        <v>18</v>
      </c>
      <c r="C78" s="4"/>
      <c r="D78" s="5"/>
      <c r="E78" s="32"/>
      <c r="F78" s="20"/>
      <c r="G78" s="17"/>
      <c r="H78" s="18"/>
      <c r="I78" s="18"/>
      <c r="J78" s="33"/>
      <c r="K78" s="33"/>
      <c r="L78" s="18"/>
      <c r="M78" s="16"/>
      <c r="N78" s="18"/>
      <c r="O78" s="16"/>
      <c r="P78" s="16"/>
      <c r="S78" s="103"/>
    </row>
    <row r="79" spans="1:19" ht="47.25" thickBot="1">
      <c r="A79" s="94" t="s">
        <v>26</v>
      </c>
      <c r="B79" s="26" t="s">
        <v>15</v>
      </c>
      <c r="C79" s="27" t="s">
        <v>25</v>
      </c>
      <c r="D79" s="28" t="s">
        <v>1</v>
      </c>
      <c r="E79" s="36">
        <v>120</v>
      </c>
      <c r="F79" s="29"/>
      <c r="G79" s="34" t="s">
        <v>10</v>
      </c>
      <c r="H79" s="39">
        <v>1</v>
      </c>
      <c r="I79" s="39">
        <v>10</v>
      </c>
      <c r="J79" s="36">
        <v>10</v>
      </c>
      <c r="K79" s="36">
        <v>0.1</v>
      </c>
      <c r="L79" s="39">
        <v>1</v>
      </c>
      <c r="M79" s="37">
        <f>H79*I79*L79</f>
        <v>10</v>
      </c>
      <c r="N79" s="39">
        <v>1</v>
      </c>
      <c r="O79" s="38">
        <f>M79*K79</f>
        <v>1</v>
      </c>
      <c r="P79" s="38">
        <f>N79*O79</f>
        <v>1</v>
      </c>
      <c r="S79" s="103"/>
    </row>
    <row r="80" spans="1:16" ht="18.75">
      <c r="A80" s="51"/>
      <c r="B80" s="1"/>
      <c r="C80" s="1"/>
      <c r="D80" s="2"/>
      <c r="E80" s="33"/>
      <c r="F80" s="16"/>
      <c r="G80" s="17"/>
      <c r="H80" s="18"/>
      <c r="I80" s="18"/>
      <c r="J80" s="33"/>
      <c r="K80" s="33"/>
      <c r="L80" s="18"/>
      <c r="M80" s="16"/>
      <c r="N80" s="18"/>
      <c r="O80" s="16"/>
      <c r="P80" s="16"/>
    </row>
    <row r="81" spans="1:19" ht="19.5" thickBot="1">
      <c r="A81" s="51"/>
      <c r="B81" s="10" t="s">
        <v>24</v>
      </c>
      <c r="C81" s="4"/>
      <c r="D81" s="5"/>
      <c r="E81" s="32"/>
      <c r="F81" s="20"/>
      <c r="G81" s="17"/>
      <c r="H81" s="18"/>
      <c r="I81" s="18"/>
      <c r="J81" s="33"/>
      <c r="K81" s="33"/>
      <c r="L81" s="18"/>
      <c r="M81" s="16"/>
      <c r="N81" s="18"/>
      <c r="O81" s="16"/>
      <c r="P81" s="16"/>
      <c r="S81" s="103"/>
    </row>
    <row r="82" spans="1:16" ht="47.25" thickBot="1">
      <c r="A82" s="94" t="s">
        <v>26</v>
      </c>
      <c r="B82" s="26" t="s">
        <v>15</v>
      </c>
      <c r="C82" s="27" t="s">
        <v>41</v>
      </c>
      <c r="D82" s="28" t="s">
        <v>1</v>
      </c>
      <c r="E82" s="36">
        <v>30</v>
      </c>
      <c r="F82" s="29"/>
      <c r="G82" s="34" t="s">
        <v>10</v>
      </c>
      <c r="H82" s="39">
        <v>1</v>
      </c>
      <c r="I82" s="39">
        <v>10</v>
      </c>
      <c r="J82" s="36">
        <v>0.5</v>
      </c>
      <c r="K82" s="36">
        <v>0.005</v>
      </c>
      <c r="L82" s="39">
        <v>1</v>
      </c>
      <c r="M82" s="37">
        <f>H82*I82*L82</f>
        <v>10</v>
      </c>
      <c r="N82" s="39">
        <v>1</v>
      </c>
      <c r="O82" s="38">
        <f>M82*K82</f>
        <v>0.05</v>
      </c>
      <c r="P82" s="38">
        <f>N82*O82</f>
        <v>0.05</v>
      </c>
    </row>
    <row r="83" ht="15">
      <c r="A83" s="51"/>
    </row>
    <row r="84" ht="15">
      <c r="A84" s="51"/>
    </row>
    <row r="85" ht="15">
      <c r="A85" s="51"/>
    </row>
    <row r="86" ht="15">
      <c r="A86" s="51"/>
    </row>
    <row r="87" ht="15">
      <c r="A87" s="51"/>
    </row>
    <row r="88" ht="15">
      <c r="A88" s="51"/>
    </row>
    <row r="89" ht="15">
      <c r="A89" s="51"/>
    </row>
    <row r="90" ht="15">
      <c r="A90" s="51"/>
    </row>
    <row r="91" ht="15">
      <c r="A91" s="51"/>
    </row>
    <row r="92" ht="15">
      <c r="A92" s="51"/>
    </row>
    <row r="93" ht="15">
      <c r="A93" s="51"/>
    </row>
    <row r="94" ht="15">
      <c r="A94" s="51"/>
    </row>
    <row r="95" ht="15">
      <c r="A95" s="51"/>
    </row>
    <row r="96" ht="15">
      <c r="A96" s="51"/>
    </row>
    <row r="97" ht="15">
      <c r="A97" s="51"/>
    </row>
    <row r="98" ht="15">
      <c r="A98" s="51"/>
    </row>
    <row r="99" ht="15">
      <c r="A99" s="51"/>
    </row>
    <row r="100" ht="15">
      <c r="A100" s="51"/>
    </row>
    <row r="101" ht="15">
      <c r="A101" s="51"/>
    </row>
    <row r="102" ht="15">
      <c r="A102" s="51"/>
    </row>
    <row r="103" ht="15">
      <c r="A103" s="51"/>
    </row>
    <row r="104" ht="15">
      <c r="A104" s="51"/>
    </row>
    <row r="105" ht="15">
      <c r="A105" s="51"/>
    </row>
    <row r="106" ht="15">
      <c r="A106" s="51"/>
    </row>
    <row r="107" ht="15">
      <c r="A107" s="51"/>
    </row>
    <row r="108" ht="15">
      <c r="A108" s="51"/>
    </row>
    <row r="109" ht="15">
      <c r="A109" s="51"/>
    </row>
    <row r="110" ht="15">
      <c r="A110" s="51"/>
    </row>
    <row r="111" ht="15">
      <c r="A111" s="51"/>
    </row>
    <row r="112" ht="15">
      <c r="A112" s="51"/>
    </row>
    <row r="113" ht="15">
      <c r="A113" s="51"/>
    </row>
    <row r="114" ht="15">
      <c r="A114" s="51"/>
    </row>
    <row r="115" ht="15">
      <c r="A115" s="51"/>
    </row>
    <row r="116" ht="15">
      <c r="A116" s="51"/>
    </row>
    <row r="117" ht="15">
      <c r="A117" s="51"/>
    </row>
    <row r="118" ht="15">
      <c r="A118" s="51"/>
    </row>
    <row r="119" ht="15">
      <c r="A119" s="51"/>
    </row>
    <row r="120" ht="15">
      <c r="A120" s="51"/>
    </row>
    <row r="121" ht="15">
      <c r="A121" s="51"/>
    </row>
    <row r="122" ht="15">
      <c r="A122" s="51"/>
    </row>
    <row r="123" ht="15">
      <c r="A123" s="51"/>
    </row>
    <row r="124" ht="15">
      <c r="A124" s="51"/>
    </row>
    <row r="125" ht="15">
      <c r="A125" s="51"/>
    </row>
    <row r="126" ht="15">
      <c r="A126" s="51"/>
    </row>
    <row r="127" ht="15">
      <c r="A127" s="51"/>
    </row>
    <row r="128" ht="15">
      <c r="A128" s="51"/>
    </row>
    <row r="129" ht="15">
      <c r="A129" s="51"/>
    </row>
    <row r="130" ht="15">
      <c r="A130" s="51"/>
    </row>
    <row r="131" ht="15">
      <c r="A131" s="51"/>
    </row>
    <row r="132" ht="15">
      <c r="A132" s="51"/>
    </row>
    <row r="133" ht="15">
      <c r="A133" s="51"/>
    </row>
    <row r="134" ht="15">
      <c r="A134" s="51"/>
    </row>
    <row r="135" ht="15">
      <c r="A135" s="51"/>
    </row>
    <row r="136" ht="15">
      <c r="A136" s="51"/>
    </row>
    <row r="137" ht="15">
      <c r="A137" s="51"/>
    </row>
    <row r="138" ht="15">
      <c r="A138" s="51"/>
    </row>
    <row r="139" ht="15">
      <c r="A139" s="51"/>
    </row>
    <row r="140" ht="15">
      <c r="A140" s="51"/>
    </row>
    <row r="141" ht="15">
      <c r="A141" s="51"/>
    </row>
    <row r="142" ht="15">
      <c r="A142" s="51"/>
    </row>
    <row r="143" ht="15">
      <c r="A143" s="51"/>
    </row>
    <row r="144" ht="15">
      <c r="A144" s="51"/>
    </row>
    <row r="145" ht="15">
      <c r="A145" s="51"/>
    </row>
    <row r="146" ht="15">
      <c r="A146" s="51"/>
    </row>
    <row r="147" ht="15">
      <c r="A147" s="51"/>
    </row>
    <row r="148" ht="15">
      <c r="A148" s="51"/>
    </row>
    <row r="149" ht="15">
      <c r="A149" s="51"/>
    </row>
    <row r="150" ht="15">
      <c r="A150" s="51"/>
    </row>
    <row r="151" ht="15">
      <c r="A151" s="51"/>
    </row>
    <row r="152" ht="15">
      <c r="A152" s="51"/>
    </row>
    <row r="153" ht="15">
      <c r="A153" s="51"/>
    </row>
    <row r="154" ht="15">
      <c r="A154" s="51"/>
    </row>
    <row r="155" ht="15">
      <c r="A155" s="51"/>
    </row>
    <row r="156" ht="15">
      <c r="A156" s="51"/>
    </row>
    <row r="157" ht="15">
      <c r="A157" s="51"/>
    </row>
    <row r="158" ht="15">
      <c r="A158" s="51"/>
    </row>
    <row r="159" ht="15">
      <c r="A159" s="51"/>
    </row>
    <row r="160" ht="15">
      <c r="A160" s="51"/>
    </row>
    <row r="161" ht="15">
      <c r="A161" s="51"/>
    </row>
    <row r="162" ht="15">
      <c r="A162" s="51"/>
    </row>
    <row r="163" ht="15">
      <c r="A163" s="51"/>
    </row>
    <row r="164" ht="15">
      <c r="A164" s="51"/>
    </row>
    <row r="165" ht="15">
      <c r="A165" s="51"/>
    </row>
    <row r="166" ht="15">
      <c r="A166" s="51"/>
    </row>
    <row r="167" ht="15">
      <c r="A167" s="51"/>
    </row>
    <row r="168" ht="15">
      <c r="A168" s="51"/>
    </row>
    <row r="169" ht="15">
      <c r="A169" s="51"/>
    </row>
    <row r="170" ht="15">
      <c r="A170" s="51"/>
    </row>
    <row r="171" ht="15">
      <c r="A171" s="51"/>
    </row>
    <row r="172" ht="15">
      <c r="A172" s="51"/>
    </row>
    <row r="173" ht="15">
      <c r="A173" s="51"/>
    </row>
    <row r="174" ht="15">
      <c r="A174" s="51"/>
    </row>
    <row r="175" ht="15">
      <c r="A175" s="51"/>
    </row>
    <row r="176" ht="15">
      <c r="A176" s="51"/>
    </row>
    <row r="177" ht="15">
      <c r="A177" s="51"/>
    </row>
    <row r="178" ht="15">
      <c r="A178" s="51"/>
    </row>
    <row r="179" ht="15">
      <c r="A179" s="51"/>
    </row>
    <row r="180" ht="15">
      <c r="A180" s="51"/>
    </row>
    <row r="181" ht="15">
      <c r="A181" s="51"/>
    </row>
    <row r="182" ht="15">
      <c r="A182" s="51"/>
    </row>
    <row r="183" ht="15">
      <c r="A183" s="51"/>
    </row>
    <row r="184" ht="15">
      <c r="A184" s="51"/>
    </row>
    <row r="185" ht="15">
      <c r="A185" s="51"/>
    </row>
    <row r="186" ht="15">
      <c r="A186" s="51"/>
    </row>
    <row r="187" ht="15">
      <c r="A187" s="51"/>
    </row>
    <row r="188" ht="15">
      <c r="A188" s="51"/>
    </row>
    <row r="189" ht="15">
      <c r="A189" s="51"/>
    </row>
    <row r="190" ht="15">
      <c r="A190" s="51"/>
    </row>
    <row r="191" ht="15">
      <c r="A191" s="51"/>
    </row>
    <row r="192" ht="15">
      <c r="A192" s="51"/>
    </row>
    <row r="193" ht="15">
      <c r="A193" s="51"/>
    </row>
    <row r="194" ht="15">
      <c r="A194" s="51"/>
    </row>
    <row r="195" ht="15">
      <c r="A195" s="51"/>
    </row>
    <row r="196" ht="15">
      <c r="A196" s="51"/>
    </row>
    <row r="197" ht="15">
      <c r="A197" s="51"/>
    </row>
    <row r="198" ht="15">
      <c r="A198" s="51"/>
    </row>
    <row r="199" ht="15">
      <c r="A199" s="51"/>
    </row>
    <row r="200" ht="15">
      <c r="A200" s="51"/>
    </row>
    <row r="201" ht="15">
      <c r="A201" s="51"/>
    </row>
    <row r="202" ht="15">
      <c r="A202" s="51"/>
    </row>
    <row r="203" ht="15">
      <c r="A203" s="51"/>
    </row>
    <row r="204" ht="15">
      <c r="A204" s="51"/>
    </row>
    <row r="205" ht="15">
      <c r="A205" s="51"/>
    </row>
    <row r="206" ht="15">
      <c r="A206" s="51"/>
    </row>
    <row r="207" ht="15">
      <c r="A207" s="51"/>
    </row>
    <row r="208" ht="15">
      <c r="A208" s="51"/>
    </row>
    <row r="209" ht="15">
      <c r="A209" s="51"/>
    </row>
    <row r="210" ht="15">
      <c r="A210" s="51"/>
    </row>
    <row r="211" ht="15">
      <c r="A211" s="51"/>
    </row>
    <row r="212" ht="15">
      <c r="A212" s="51"/>
    </row>
    <row r="213" ht="15">
      <c r="A213" s="51"/>
    </row>
    <row r="214" ht="15">
      <c r="A214" s="51"/>
    </row>
    <row r="215" ht="15">
      <c r="A215" s="51"/>
    </row>
    <row r="216" ht="15">
      <c r="A216" s="51"/>
    </row>
    <row r="217" ht="15">
      <c r="A217" s="51"/>
    </row>
    <row r="218" ht="15">
      <c r="A218" s="51"/>
    </row>
    <row r="219" ht="15">
      <c r="A219" s="51"/>
    </row>
    <row r="220" ht="15">
      <c r="A220" s="51"/>
    </row>
    <row r="221" ht="15">
      <c r="A221" s="51"/>
    </row>
    <row r="222" ht="15">
      <c r="A222" s="51"/>
    </row>
    <row r="223" ht="15">
      <c r="A223" s="51"/>
    </row>
    <row r="224" ht="15">
      <c r="A224" s="51"/>
    </row>
    <row r="225" ht="15">
      <c r="A225" s="51"/>
    </row>
    <row r="226" ht="15">
      <c r="A226" s="51"/>
    </row>
    <row r="227" ht="15">
      <c r="A227" s="51"/>
    </row>
    <row r="228" ht="15">
      <c r="A228" s="51"/>
    </row>
    <row r="229" ht="15">
      <c r="A229" s="51"/>
    </row>
    <row r="230" ht="15">
      <c r="A230" s="51"/>
    </row>
    <row r="231" ht="15">
      <c r="A231" s="51"/>
    </row>
    <row r="232" ht="15">
      <c r="A232" s="51"/>
    </row>
    <row r="233" ht="15">
      <c r="A233" s="51"/>
    </row>
    <row r="234" ht="15">
      <c r="A234" s="51"/>
    </row>
    <row r="235" ht="15">
      <c r="A235" s="51"/>
    </row>
    <row r="236" ht="15">
      <c r="A236" s="51"/>
    </row>
    <row r="237" ht="15">
      <c r="A237" s="51"/>
    </row>
    <row r="238" ht="15">
      <c r="A238" s="51"/>
    </row>
    <row r="239" ht="15">
      <c r="A239" s="51"/>
    </row>
    <row r="240" ht="15">
      <c r="A240" s="51"/>
    </row>
    <row r="241" ht="15">
      <c r="A241" s="51"/>
    </row>
    <row r="242" ht="15">
      <c r="A242" s="51"/>
    </row>
    <row r="243" ht="15">
      <c r="A243" s="51"/>
    </row>
    <row r="244" ht="15">
      <c r="A244" s="51"/>
    </row>
    <row r="245" ht="15">
      <c r="A245" s="51"/>
    </row>
    <row r="246" ht="15">
      <c r="A246" s="51"/>
    </row>
    <row r="247" ht="15">
      <c r="A247" s="51"/>
    </row>
    <row r="248" ht="15">
      <c r="A248" s="51"/>
    </row>
    <row r="249" ht="15">
      <c r="A249" s="51"/>
    </row>
    <row r="250" ht="15">
      <c r="A250" s="51"/>
    </row>
    <row r="251" ht="15">
      <c r="A251" s="51"/>
    </row>
    <row r="252" ht="15">
      <c r="A252" s="51"/>
    </row>
    <row r="253" ht="15">
      <c r="A253" s="51"/>
    </row>
    <row r="254" ht="15">
      <c r="A254" s="51"/>
    </row>
    <row r="255" ht="15">
      <c r="A255" s="51"/>
    </row>
    <row r="256" ht="15">
      <c r="A256" s="51"/>
    </row>
    <row r="257" ht="15">
      <c r="A257" s="51"/>
    </row>
    <row r="258" ht="15">
      <c r="A258" s="51"/>
    </row>
    <row r="259" ht="15">
      <c r="A259" s="51"/>
    </row>
    <row r="260" ht="15">
      <c r="A260" s="51"/>
    </row>
    <row r="261" ht="15">
      <c r="A261" s="51"/>
    </row>
    <row r="262" ht="15">
      <c r="A262" s="51"/>
    </row>
    <row r="263" ht="15">
      <c r="A263" s="51"/>
    </row>
    <row r="264" ht="15">
      <c r="A264" s="51"/>
    </row>
    <row r="265" ht="15">
      <c r="A265" s="51"/>
    </row>
    <row r="266" ht="15">
      <c r="A266" s="51"/>
    </row>
    <row r="267" ht="15">
      <c r="A267" s="51"/>
    </row>
    <row r="268" ht="15">
      <c r="A268" s="51"/>
    </row>
    <row r="269" ht="15">
      <c r="A269" s="51"/>
    </row>
    <row r="270" ht="15">
      <c r="A270" s="51"/>
    </row>
    <row r="271" ht="15">
      <c r="A271" s="51"/>
    </row>
    <row r="272" ht="15">
      <c r="A272" s="51"/>
    </row>
    <row r="273" ht="15">
      <c r="A273" s="51"/>
    </row>
    <row r="274" ht="15">
      <c r="A274" s="51"/>
    </row>
    <row r="275" ht="15">
      <c r="A275" s="51"/>
    </row>
    <row r="276" ht="15">
      <c r="A276" s="51"/>
    </row>
    <row r="277" ht="15">
      <c r="A277" s="51"/>
    </row>
    <row r="278" ht="15">
      <c r="A278" s="51"/>
    </row>
    <row r="279" ht="15">
      <c r="A279" s="51"/>
    </row>
    <row r="280" ht="15">
      <c r="A280" s="51"/>
    </row>
    <row r="281" ht="15">
      <c r="A281" s="51"/>
    </row>
    <row r="282" ht="15">
      <c r="A282" s="51"/>
    </row>
    <row r="283" ht="15">
      <c r="A283" s="51"/>
    </row>
    <row r="284" ht="15">
      <c r="A284" s="51"/>
    </row>
    <row r="285" ht="15">
      <c r="A285" s="51"/>
    </row>
    <row r="286" ht="15">
      <c r="A286" s="51"/>
    </row>
    <row r="287" ht="15">
      <c r="A287" s="51"/>
    </row>
    <row r="288" ht="15">
      <c r="A288" s="51"/>
    </row>
    <row r="289" ht="15">
      <c r="A289" s="51"/>
    </row>
    <row r="290" ht="15">
      <c r="A290" s="51"/>
    </row>
    <row r="291" ht="15">
      <c r="A291" s="51"/>
    </row>
    <row r="292" ht="15">
      <c r="A292" s="51"/>
    </row>
    <row r="293" ht="15">
      <c r="A293" s="51"/>
    </row>
    <row r="294" ht="15">
      <c r="A294" s="51"/>
    </row>
    <row r="295" ht="15">
      <c r="A295" s="51"/>
    </row>
    <row r="296" ht="15">
      <c r="A296" s="51"/>
    </row>
    <row r="297" ht="15">
      <c r="A297" s="51"/>
    </row>
    <row r="298" ht="15">
      <c r="A298" s="51"/>
    </row>
    <row r="299" ht="15">
      <c r="A299" s="51"/>
    </row>
    <row r="300" ht="15">
      <c r="A300" s="51"/>
    </row>
    <row r="301" ht="15">
      <c r="A301" s="51"/>
    </row>
    <row r="302" ht="15">
      <c r="A302" s="51"/>
    </row>
    <row r="303" ht="15">
      <c r="A303" s="51"/>
    </row>
    <row r="304" ht="15">
      <c r="A304" s="51"/>
    </row>
    <row r="305" ht="15">
      <c r="A305" s="51"/>
    </row>
    <row r="306" ht="15">
      <c r="A306" s="51"/>
    </row>
    <row r="307" ht="15">
      <c r="A307" s="51"/>
    </row>
    <row r="308" ht="15">
      <c r="A308" s="51"/>
    </row>
    <row r="309" ht="15">
      <c r="A309" s="51"/>
    </row>
    <row r="310" ht="15">
      <c r="A310" s="51"/>
    </row>
    <row r="311" ht="15">
      <c r="A311" s="51"/>
    </row>
    <row r="312" ht="15">
      <c r="A312" s="51"/>
    </row>
    <row r="313" ht="15">
      <c r="A313" s="51"/>
    </row>
    <row r="314" ht="15">
      <c r="A314" s="51"/>
    </row>
    <row r="315" ht="15">
      <c r="A315" s="51"/>
    </row>
    <row r="316" ht="15">
      <c r="A316" s="51"/>
    </row>
    <row r="317" ht="15">
      <c r="A317" s="51"/>
    </row>
    <row r="318" ht="15">
      <c r="A318" s="51"/>
    </row>
    <row r="319" ht="15">
      <c r="A319" s="51"/>
    </row>
    <row r="320" ht="15">
      <c r="A320" s="51"/>
    </row>
    <row r="321" ht="15">
      <c r="A321" s="51"/>
    </row>
    <row r="322" ht="15">
      <c r="A322" s="51"/>
    </row>
    <row r="323" ht="15">
      <c r="A323" s="51"/>
    </row>
    <row r="324" ht="15">
      <c r="A324" s="51"/>
    </row>
    <row r="325" ht="15">
      <c r="A325" s="51"/>
    </row>
    <row r="326" ht="15">
      <c r="A326" s="51"/>
    </row>
    <row r="327" ht="15">
      <c r="A327" s="51"/>
    </row>
    <row r="328" ht="15">
      <c r="A328" s="51"/>
    </row>
    <row r="329" ht="15">
      <c r="A329" s="51"/>
    </row>
    <row r="330" ht="15">
      <c r="A330" s="51"/>
    </row>
    <row r="331" ht="15">
      <c r="A331" s="51"/>
    </row>
    <row r="332" ht="15">
      <c r="A332" s="51"/>
    </row>
    <row r="333" ht="15">
      <c r="A333" s="51"/>
    </row>
    <row r="334" ht="15">
      <c r="A334" s="51"/>
    </row>
    <row r="335" ht="15">
      <c r="A335" s="51"/>
    </row>
    <row r="336" ht="15">
      <c r="A336" s="51"/>
    </row>
    <row r="337" ht="15">
      <c r="A337" s="51"/>
    </row>
    <row r="338" ht="15">
      <c r="A338" s="51"/>
    </row>
    <row r="339" ht="15">
      <c r="A339" s="51"/>
    </row>
    <row r="340" ht="15">
      <c r="A340" s="51"/>
    </row>
    <row r="341" ht="15">
      <c r="A341" s="51"/>
    </row>
    <row r="342" ht="15">
      <c r="A342" s="51"/>
    </row>
    <row r="343" ht="15">
      <c r="A343" s="51"/>
    </row>
    <row r="344" ht="15">
      <c r="A344" s="51"/>
    </row>
    <row r="345" ht="15">
      <c r="A345" s="51"/>
    </row>
    <row r="346" ht="15">
      <c r="A346" s="51"/>
    </row>
    <row r="347" ht="15">
      <c r="A347" s="51"/>
    </row>
    <row r="348" ht="15">
      <c r="A348" s="51"/>
    </row>
    <row r="349" ht="15">
      <c r="A349" s="51"/>
    </row>
    <row r="350" ht="15">
      <c r="A350" s="51"/>
    </row>
    <row r="351" ht="15">
      <c r="A351" s="51"/>
    </row>
    <row r="352" ht="15">
      <c r="A352" s="51"/>
    </row>
    <row r="353" ht="15">
      <c r="A353" s="51"/>
    </row>
    <row r="354" ht="15">
      <c r="A354" s="51"/>
    </row>
    <row r="355" ht="15">
      <c r="A355" s="51"/>
    </row>
    <row r="356" ht="15">
      <c r="A356" s="51"/>
    </row>
    <row r="357" ht="15">
      <c r="A357" s="51"/>
    </row>
    <row r="358" ht="15">
      <c r="A358" s="51"/>
    </row>
    <row r="359" ht="15">
      <c r="A359" s="51"/>
    </row>
    <row r="360" ht="15">
      <c r="A360" s="51"/>
    </row>
    <row r="361" ht="15">
      <c r="A361" s="51"/>
    </row>
    <row r="362" ht="15">
      <c r="A362" s="51"/>
    </row>
    <row r="363" ht="15">
      <c r="A363" s="51"/>
    </row>
    <row r="364" ht="15">
      <c r="A364" s="51"/>
    </row>
    <row r="365" ht="15">
      <c r="A365" s="51"/>
    </row>
    <row r="366" ht="15">
      <c r="A366" s="51"/>
    </row>
    <row r="367" ht="15">
      <c r="A367" s="51"/>
    </row>
    <row r="368" ht="15">
      <c r="A368" s="51"/>
    </row>
    <row r="369" ht="15">
      <c r="A369" s="51"/>
    </row>
    <row r="370" ht="15">
      <c r="A370" s="51"/>
    </row>
    <row r="371" ht="15">
      <c r="A371" s="51"/>
    </row>
    <row r="372" ht="15">
      <c r="A372" s="51"/>
    </row>
    <row r="373" ht="15">
      <c r="A373" s="51"/>
    </row>
    <row r="374" ht="15">
      <c r="A374" s="51"/>
    </row>
    <row r="375" ht="15">
      <c r="A375" s="51"/>
    </row>
    <row r="376" ht="15">
      <c r="A376" s="51"/>
    </row>
    <row r="377" ht="15">
      <c r="A377" s="51"/>
    </row>
    <row r="378" ht="15">
      <c r="A378" s="51"/>
    </row>
    <row r="379" ht="15">
      <c r="A379" s="51"/>
    </row>
    <row r="380" ht="15">
      <c r="A380" s="51"/>
    </row>
    <row r="381" ht="15">
      <c r="A381" s="51"/>
    </row>
    <row r="382" ht="15">
      <c r="A382" s="51"/>
    </row>
    <row r="383" ht="15">
      <c r="A383" s="51"/>
    </row>
    <row r="384" ht="15">
      <c r="A384" s="51"/>
    </row>
    <row r="385" ht="15">
      <c r="A385" s="51"/>
    </row>
    <row r="386" ht="15">
      <c r="A386" s="51"/>
    </row>
    <row r="387" ht="15">
      <c r="A387" s="51"/>
    </row>
    <row r="388" ht="15">
      <c r="A388" s="51"/>
    </row>
    <row r="389" ht="15">
      <c r="A389" s="51"/>
    </row>
    <row r="390" ht="15">
      <c r="A390" s="51"/>
    </row>
    <row r="391" ht="15">
      <c r="A391" s="51"/>
    </row>
    <row r="392" ht="15">
      <c r="A392" s="51"/>
    </row>
    <row r="393" ht="15">
      <c r="A393" s="51"/>
    </row>
    <row r="394" ht="15">
      <c r="A394" s="51"/>
    </row>
    <row r="395" ht="15">
      <c r="A395" s="51"/>
    </row>
    <row r="396" ht="15">
      <c r="A396" s="51"/>
    </row>
    <row r="397" ht="15">
      <c r="A397" s="51"/>
    </row>
    <row r="398" ht="15">
      <c r="A398" s="51"/>
    </row>
    <row r="399" ht="15">
      <c r="A399" s="51"/>
    </row>
    <row r="400" ht="15">
      <c r="A400" s="51"/>
    </row>
    <row r="401" ht="15">
      <c r="A401" s="51"/>
    </row>
    <row r="402" ht="15">
      <c r="A402" s="51"/>
    </row>
    <row r="403" ht="15">
      <c r="A403" s="51"/>
    </row>
    <row r="404" ht="15">
      <c r="A404" s="51"/>
    </row>
    <row r="405" ht="15">
      <c r="A405" s="51"/>
    </row>
    <row r="406" ht="15">
      <c r="A406" s="51"/>
    </row>
    <row r="407" ht="15">
      <c r="A407" s="51"/>
    </row>
    <row r="408" ht="15">
      <c r="A408" s="51"/>
    </row>
    <row r="409" ht="15">
      <c r="A409" s="51"/>
    </row>
    <row r="410" ht="15">
      <c r="A410" s="51"/>
    </row>
    <row r="411" ht="15">
      <c r="A411" s="51"/>
    </row>
    <row r="412" ht="15">
      <c r="A412" s="51"/>
    </row>
    <row r="413" ht="15">
      <c r="A413" s="51"/>
    </row>
    <row r="414" ht="15">
      <c r="A414" s="51"/>
    </row>
    <row r="415" ht="15">
      <c r="A415" s="51"/>
    </row>
    <row r="416" ht="15">
      <c r="A416" s="51"/>
    </row>
    <row r="417" ht="15">
      <c r="A417" s="51"/>
    </row>
    <row r="418" ht="15">
      <c r="A418" s="51"/>
    </row>
    <row r="419" ht="15">
      <c r="A419" s="51"/>
    </row>
    <row r="420" ht="15">
      <c r="A420" s="51"/>
    </row>
    <row r="421" ht="15">
      <c r="A421" s="51"/>
    </row>
    <row r="422" ht="15">
      <c r="A422" s="51"/>
    </row>
    <row r="423" ht="15">
      <c r="A423" s="51"/>
    </row>
    <row r="424" ht="15">
      <c r="A424" s="51"/>
    </row>
    <row r="425" ht="15">
      <c r="A425" s="51"/>
    </row>
    <row r="426" ht="15">
      <c r="A426" s="51"/>
    </row>
    <row r="427" ht="15">
      <c r="A427" s="51"/>
    </row>
    <row r="428" ht="15">
      <c r="A428" s="51"/>
    </row>
    <row r="429" ht="15">
      <c r="A429" s="51"/>
    </row>
    <row r="430" ht="15">
      <c r="A430" s="51"/>
    </row>
    <row r="431" ht="15">
      <c r="A431" s="51"/>
    </row>
    <row r="432" ht="15">
      <c r="A432" s="51"/>
    </row>
    <row r="433" ht="15">
      <c r="A433" s="51"/>
    </row>
    <row r="434" ht="15">
      <c r="A434" s="51"/>
    </row>
    <row r="435" ht="15">
      <c r="A435" s="51"/>
    </row>
    <row r="436" ht="15">
      <c r="A436" s="51"/>
    </row>
    <row r="437" ht="15">
      <c r="A437" s="51"/>
    </row>
    <row r="438" ht="15">
      <c r="A438" s="51"/>
    </row>
    <row r="439" ht="15">
      <c r="A439" s="51"/>
    </row>
    <row r="440" ht="15">
      <c r="A440" s="51"/>
    </row>
    <row r="441" ht="15">
      <c r="A441" s="51"/>
    </row>
    <row r="442" ht="15">
      <c r="A442" s="51"/>
    </row>
    <row r="443" ht="15">
      <c r="A443" s="51"/>
    </row>
    <row r="444" ht="15">
      <c r="A444" s="51"/>
    </row>
    <row r="445" ht="15">
      <c r="A445" s="51"/>
    </row>
    <row r="446" ht="15">
      <c r="A446" s="51"/>
    </row>
    <row r="447" ht="15">
      <c r="A447" s="51"/>
    </row>
    <row r="448" ht="15">
      <c r="A448" s="51"/>
    </row>
    <row r="449" ht="15">
      <c r="A449" s="51"/>
    </row>
    <row r="450" ht="15">
      <c r="A450" s="51"/>
    </row>
    <row r="451" ht="15">
      <c r="A451" s="51"/>
    </row>
    <row r="452" ht="15">
      <c r="A452" s="51"/>
    </row>
    <row r="453" ht="15">
      <c r="A453" s="51"/>
    </row>
    <row r="454" ht="15">
      <c r="A454" s="51"/>
    </row>
    <row r="455" ht="15">
      <c r="A455" s="51"/>
    </row>
    <row r="456" ht="15">
      <c r="A456" s="51"/>
    </row>
    <row r="457" ht="15">
      <c r="A457" s="51"/>
    </row>
    <row r="458" ht="15">
      <c r="A458" s="51"/>
    </row>
    <row r="459" ht="15">
      <c r="A459" s="51"/>
    </row>
    <row r="460" ht="15">
      <c r="A460" s="51"/>
    </row>
    <row r="461" ht="15">
      <c r="A461" s="51"/>
    </row>
    <row r="462" ht="15">
      <c r="A462" s="51"/>
    </row>
    <row r="463" ht="15">
      <c r="A463" s="51"/>
    </row>
    <row r="464" ht="15">
      <c r="A464" s="51"/>
    </row>
    <row r="465" ht="15">
      <c r="A465" s="51"/>
    </row>
    <row r="466" ht="15">
      <c r="A466" s="51"/>
    </row>
    <row r="467" ht="15">
      <c r="A467" s="51"/>
    </row>
    <row r="468" ht="15">
      <c r="A468" s="51"/>
    </row>
    <row r="469" ht="15">
      <c r="A469" s="51"/>
    </row>
    <row r="470" ht="15">
      <c r="A470" s="51"/>
    </row>
    <row r="471" ht="15">
      <c r="A471" s="51"/>
    </row>
    <row r="472" ht="15">
      <c r="A472" s="51"/>
    </row>
    <row r="473" ht="15">
      <c r="A473" s="51"/>
    </row>
    <row r="474" ht="15">
      <c r="A474" s="51"/>
    </row>
    <row r="475" ht="15">
      <c r="A475" s="51"/>
    </row>
    <row r="476" ht="15">
      <c r="A476" s="51"/>
    </row>
    <row r="477" ht="15">
      <c r="A477" s="51"/>
    </row>
    <row r="478" ht="15">
      <c r="A478" s="51"/>
    </row>
    <row r="479" ht="15">
      <c r="A479" s="51"/>
    </row>
    <row r="480" ht="15">
      <c r="A480" s="51"/>
    </row>
    <row r="481" ht="15">
      <c r="A481" s="51"/>
    </row>
    <row r="482" ht="15">
      <c r="A482" s="51"/>
    </row>
    <row r="483" ht="15">
      <c r="A483" s="51"/>
    </row>
    <row r="484" ht="15">
      <c r="A484" s="51"/>
    </row>
    <row r="485" ht="15">
      <c r="A485" s="51"/>
    </row>
    <row r="486" ht="15">
      <c r="A486" s="51"/>
    </row>
    <row r="487" ht="15">
      <c r="A487" s="51"/>
    </row>
    <row r="488" ht="15">
      <c r="A488" s="51"/>
    </row>
    <row r="489" ht="15">
      <c r="A489" s="51"/>
    </row>
    <row r="490" ht="15">
      <c r="A490" s="51"/>
    </row>
    <row r="491" ht="15">
      <c r="A491" s="51"/>
    </row>
    <row r="492" ht="15">
      <c r="A492" s="51"/>
    </row>
    <row r="493" ht="15">
      <c r="A493" s="51"/>
    </row>
    <row r="494" ht="15">
      <c r="A494" s="51"/>
    </row>
    <row r="495" ht="15">
      <c r="A495" s="51"/>
    </row>
    <row r="496" ht="15">
      <c r="A496" s="51"/>
    </row>
    <row r="497" ht="15">
      <c r="A497" s="51"/>
    </row>
    <row r="498" ht="15">
      <c r="A498" s="51"/>
    </row>
    <row r="499" ht="15">
      <c r="A499" s="51"/>
    </row>
    <row r="500" ht="15">
      <c r="A500" s="51"/>
    </row>
    <row r="501" ht="15">
      <c r="A501" s="51"/>
    </row>
    <row r="502" ht="15">
      <c r="A502" s="51"/>
    </row>
    <row r="503" ht="15">
      <c r="A503" s="51"/>
    </row>
    <row r="504" ht="15">
      <c r="A504" s="51"/>
    </row>
    <row r="505" ht="15">
      <c r="A505" s="51"/>
    </row>
    <row r="506" ht="15">
      <c r="A506" s="51"/>
    </row>
    <row r="507" ht="15">
      <c r="A507" s="51"/>
    </row>
    <row r="508" ht="15">
      <c r="A508" s="51"/>
    </row>
    <row r="509" ht="15">
      <c r="A509" s="51"/>
    </row>
    <row r="510" ht="15">
      <c r="A510" s="51"/>
    </row>
    <row r="511" ht="15">
      <c r="A511" s="51"/>
    </row>
    <row r="512" ht="15">
      <c r="A512" s="51"/>
    </row>
    <row r="513" ht="15">
      <c r="A513" s="51"/>
    </row>
    <row r="514" ht="15">
      <c r="A514" s="51"/>
    </row>
    <row r="515" ht="15">
      <c r="A515" s="51"/>
    </row>
    <row r="516" ht="15">
      <c r="A516" s="51"/>
    </row>
    <row r="517" ht="15">
      <c r="A517" s="51"/>
    </row>
    <row r="518" ht="15">
      <c r="A518" s="51"/>
    </row>
    <row r="519" ht="15">
      <c r="A519" s="51"/>
    </row>
    <row r="520" ht="15">
      <c r="A520" s="51"/>
    </row>
    <row r="521" ht="15">
      <c r="A521" s="51"/>
    </row>
    <row r="522" ht="15">
      <c r="A522" s="51"/>
    </row>
    <row r="523" ht="15">
      <c r="A523" s="51"/>
    </row>
    <row r="524" ht="15">
      <c r="A524" s="51"/>
    </row>
    <row r="525" ht="15">
      <c r="A525" s="51"/>
    </row>
    <row r="526" ht="15">
      <c r="A526" s="51"/>
    </row>
    <row r="527" ht="15">
      <c r="A527" s="51"/>
    </row>
    <row r="528" ht="15">
      <c r="A528" s="51"/>
    </row>
    <row r="529" ht="15">
      <c r="A529" s="51"/>
    </row>
    <row r="530" ht="15">
      <c r="A530" s="51"/>
    </row>
    <row r="531" ht="15">
      <c r="A531" s="51"/>
    </row>
    <row r="532" ht="15">
      <c r="A532" s="51"/>
    </row>
    <row r="533" ht="15">
      <c r="A533" s="51"/>
    </row>
    <row r="534" ht="15">
      <c r="A534" s="51"/>
    </row>
    <row r="535" ht="15">
      <c r="A535" s="51"/>
    </row>
    <row r="536" ht="15">
      <c r="A536" s="51"/>
    </row>
    <row r="537" ht="15">
      <c r="A537" s="51"/>
    </row>
    <row r="538" ht="15">
      <c r="A538" s="51"/>
    </row>
    <row r="539" ht="15">
      <c r="A539" s="51"/>
    </row>
    <row r="540" ht="15">
      <c r="A540" s="51"/>
    </row>
    <row r="541" ht="15">
      <c r="A541" s="51"/>
    </row>
    <row r="542" ht="15">
      <c r="A542" s="51"/>
    </row>
    <row r="543" ht="15">
      <c r="A543" s="51"/>
    </row>
    <row r="544" ht="15">
      <c r="A544" s="51"/>
    </row>
    <row r="545" ht="15">
      <c r="A545" s="51"/>
    </row>
    <row r="546" ht="15">
      <c r="A546" s="51"/>
    </row>
    <row r="547" ht="15">
      <c r="A547" s="51"/>
    </row>
    <row r="548" ht="15">
      <c r="A548" s="51"/>
    </row>
    <row r="549" ht="15">
      <c r="A549" s="51"/>
    </row>
    <row r="550" ht="15">
      <c r="A550" s="51"/>
    </row>
    <row r="551" ht="15">
      <c r="A551" s="51"/>
    </row>
    <row r="552" ht="15">
      <c r="A552" s="51"/>
    </row>
    <row r="553" ht="15">
      <c r="A553" s="51"/>
    </row>
    <row r="554" ht="15">
      <c r="A554" s="51"/>
    </row>
    <row r="555" ht="15">
      <c r="A555" s="51"/>
    </row>
    <row r="556" ht="15">
      <c r="A556" s="51"/>
    </row>
    <row r="557" ht="15">
      <c r="A557" s="51"/>
    </row>
    <row r="558" ht="15">
      <c r="A558" s="51"/>
    </row>
    <row r="559" ht="15">
      <c r="A559" s="51"/>
    </row>
    <row r="560" ht="15">
      <c r="A560" s="51"/>
    </row>
    <row r="561" ht="15">
      <c r="A561" s="51"/>
    </row>
    <row r="562" ht="15">
      <c r="A562" s="51"/>
    </row>
    <row r="563" ht="15">
      <c r="A563" s="51"/>
    </row>
    <row r="564" ht="15">
      <c r="A564" s="51"/>
    </row>
    <row r="565" ht="15">
      <c r="A565" s="51"/>
    </row>
    <row r="566" ht="15">
      <c r="A566" s="51"/>
    </row>
    <row r="567" ht="15">
      <c r="A567" s="51"/>
    </row>
    <row r="568" ht="15">
      <c r="A568" s="51"/>
    </row>
    <row r="569" ht="15">
      <c r="A569" s="51"/>
    </row>
    <row r="570" ht="15">
      <c r="A570" s="51"/>
    </row>
    <row r="571" ht="15">
      <c r="A571" s="51"/>
    </row>
    <row r="572" ht="15">
      <c r="A572" s="51"/>
    </row>
    <row r="573" ht="15">
      <c r="A573" s="51"/>
    </row>
    <row r="574" ht="15">
      <c r="A574" s="51"/>
    </row>
    <row r="575" ht="15">
      <c r="A575" s="51"/>
    </row>
    <row r="576" ht="15">
      <c r="A576" s="51"/>
    </row>
    <row r="577" ht="15">
      <c r="A577" s="51"/>
    </row>
    <row r="578" ht="15">
      <c r="A578" s="51"/>
    </row>
    <row r="579" ht="15">
      <c r="A579" s="51"/>
    </row>
    <row r="580" ht="15">
      <c r="A580" s="51"/>
    </row>
    <row r="581" ht="15">
      <c r="A581" s="51"/>
    </row>
    <row r="582" ht="15">
      <c r="A582" s="51"/>
    </row>
    <row r="583" ht="15">
      <c r="A583" s="51"/>
    </row>
    <row r="584" ht="15">
      <c r="A584" s="51"/>
    </row>
    <row r="585" ht="15">
      <c r="A585" s="51"/>
    </row>
    <row r="586" ht="15">
      <c r="A586" s="51"/>
    </row>
    <row r="587" ht="15">
      <c r="A587" s="51"/>
    </row>
    <row r="588" ht="15">
      <c r="A588" s="51"/>
    </row>
    <row r="589" ht="15">
      <c r="A589" s="51"/>
    </row>
    <row r="590" ht="15">
      <c r="A590" s="51"/>
    </row>
    <row r="591" ht="15">
      <c r="A591" s="51"/>
    </row>
    <row r="592" ht="15">
      <c r="A592" s="51"/>
    </row>
    <row r="593" ht="15">
      <c r="A593" s="51"/>
    </row>
    <row r="594" ht="15">
      <c r="A594" s="51"/>
    </row>
    <row r="595" ht="15">
      <c r="A595" s="51"/>
    </row>
    <row r="596" ht="15">
      <c r="A596" s="51"/>
    </row>
    <row r="597" ht="15">
      <c r="A597" s="51"/>
    </row>
    <row r="598" ht="15">
      <c r="A598" s="51"/>
    </row>
    <row r="599" ht="15">
      <c r="A599" s="51"/>
    </row>
    <row r="600" ht="15">
      <c r="A600" s="51"/>
    </row>
    <row r="601" ht="15">
      <c r="A601" s="51"/>
    </row>
    <row r="602" ht="15">
      <c r="A602" s="51"/>
    </row>
    <row r="603" ht="15">
      <c r="A603" s="51"/>
    </row>
    <row r="604" ht="15">
      <c r="A604" s="51"/>
    </row>
    <row r="605" ht="15">
      <c r="A605" s="51"/>
    </row>
    <row r="606" ht="15">
      <c r="A606" s="51"/>
    </row>
    <row r="607" ht="15">
      <c r="A607" s="51"/>
    </row>
    <row r="608" ht="15">
      <c r="A608" s="51"/>
    </row>
    <row r="609" ht="15">
      <c r="A609" s="51"/>
    </row>
    <row r="610" ht="15">
      <c r="A610" s="51"/>
    </row>
    <row r="611" ht="15">
      <c r="A611" s="51"/>
    </row>
    <row r="612" ht="15">
      <c r="A612" s="51"/>
    </row>
    <row r="613" ht="15">
      <c r="A613" s="51"/>
    </row>
    <row r="614" ht="15">
      <c r="A614" s="51"/>
    </row>
    <row r="615" ht="15">
      <c r="A615" s="51"/>
    </row>
    <row r="616" ht="15">
      <c r="A616" s="51"/>
    </row>
    <row r="617" ht="15">
      <c r="A617" s="51"/>
    </row>
    <row r="618" ht="15">
      <c r="A618" s="51"/>
    </row>
    <row r="619" ht="15">
      <c r="A619" s="51"/>
    </row>
    <row r="620" ht="15">
      <c r="A620" s="51"/>
    </row>
    <row r="621" ht="15">
      <c r="A621" s="51"/>
    </row>
    <row r="622" ht="15">
      <c r="A622" s="51"/>
    </row>
    <row r="623" ht="15">
      <c r="A623" s="51"/>
    </row>
    <row r="624" ht="15">
      <c r="A624" s="51"/>
    </row>
    <row r="625" ht="15">
      <c r="A625" s="51"/>
    </row>
    <row r="626" ht="15">
      <c r="A626" s="51"/>
    </row>
    <row r="627" ht="15">
      <c r="A627" s="51"/>
    </row>
    <row r="628" ht="15">
      <c r="A628" s="51"/>
    </row>
    <row r="629" ht="15">
      <c r="A629" s="51"/>
    </row>
    <row r="630" ht="15">
      <c r="A630" s="51"/>
    </row>
    <row r="631" ht="15">
      <c r="A631" s="51"/>
    </row>
    <row r="632" ht="15">
      <c r="A632" s="51"/>
    </row>
    <row r="633" ht="15">
      <c r="A633" s="51"/>
    </row>
    <row r="634" ht="15">
      <c r="A634" s="51"/>
    </row>
    <row r="635" ht="15">
      <c r="A635" s="51"/>
    </row>
    <row r="636" ht="15">
      <c r="A636" s="51"/>
    </row>
    <row r="637" ht="15">
      <c r="A637" s="51"/>
    </row>
    <row r="638" ht="15">
      <c r="A638" s="51"/>
    </row>
    <row r="639" ht="15">
      <c r="A639" s="51"/>
    </row>
    <row r="640" ht="15">
      <c r="A640" s="51"/>
    </row>
    <row r="641" ht="15">
      <c r="A641" s="51"/>
    </row>
    <row r="642" ht="15">
      <c r="A642" s="51"/>
    </row>
    <row r="643" ht="15">
      <c r="A643" s="51"/>
    </row>
    <row r="644" ht="15">
      <c r="A644" s="51"/>
    </row>
    <row r="645" ht="15">
      <c r="A645" s="51"/>
    </row>
    <row r="646" ht="15">
      <c r="A646" s="51"/>
    </row>
    <row r="647" ht="15">
      <c r="A647" s="51"/>
    </row>
    <row r="648" ht="15">
      <c r="A648" s="51"/>
    </row>
    <row r="649" ht="15">
      <c r="A649" s="51"/>
    </row>
    <row r="650" ht="15">
      <c r="A650" s="51"/>
    </row>
    <row r="651" ht="15">
      <c r="A651" s="51"/>
    </row>
    <row r="652" ht="15">
      <c r="A652" s="51"/>
    </row>
    <row r="653" ht="15">
      <c r="A653" s="51"/>
    </row>
    <row r="654" ht="15">
      <c r="A654" s="51"/>
    </row>
    <row r="655" ht="15">
      <c r="A655" s="51"/>
    </row>
    <row r="656" ht="15">
      <c r="A656" s="51"/>
    </row>
    <row r="657" ht="15">
      <c r="A657" s="51"/>
    </row>
    <row r="658" ht="15">
      <c r="A658" s="51"/>
    </row>
    <row r="659" ht="15">
      <c r="A659" s="51"/>
    </row>
    <row r="660" ht="15">
      <c r="A660" s="51"/>
    </row>
    <row r="661" ht="15">
      <c r="A661" s="51"/>
    </row>
    <row r="662" ht="15">
      <c r="A662" s="51"/>
    </row>
    <row r="663" ht="15">
      <c r="A663" s="51"/>
    </row>
    <row r="664" ht="15">
      <c r="A664" s="51"/>
    </row>
    <row r="665" ht="15">
      <c r="A665" s="51"/>
    </row>
    <row r="666" ht="15">
      <c r="A666" s="51"/>
    </row>
    <row r="667" ht="15">
      <c r="A667" s="51"/>
    </row>
    <row r="668" ht="15">
      <c r="A668" s="51"/>
    </row>
    <row r="669" ht="15">
      <c r="A669" s="51"/>
    </row>
    <row r="670" ht="15">
      <c r="A670" s="51"/>
    </row>
    <row r="671" ht="15">
      <c r="A671" s="51"/>
    </row>
    <row r="672" ht="15">
      <c r="A672" s="51"/>
    </row>
    <row r="673" ht="15">
      <c r="A673" s="51"/>
    </row>
    <row r="674" ht="15">
      <c r="A674" s="51"/>
    </row>
    <row r="675" ht="15">
      <c r="A675" s="51"/>
    </row>
    <row r="676" ht="15">
      <c r="A676" s="51"/>
    </row>
    <row r="677" ht="15">
      <c r="A677" s="51"/>
    </row>
    <row r="678" ht="15">
      <c r="A678" s="51"/>
    </row>
    <row r="679" ht="15">
      <c r="A679" s="51"/>
    </row>
    <row r="680" ht="15">
      <c r="A680" s="51"/>
    </row>
    <row r="681" ht="15">
      <c r="A681" s="51"/>
    </row>
    <row r="682" ht="15">
      <c r="A682" s="51"/>
    </row>
    <row r="683" ht="15">
      <c r="A683" s="51"/>
    </row>
    <row r="684" ht="15">
      <c r="A684" s="51"/>
    </row>
    <row r="685" ht="15">
      <c r="A685" s="51"/>
    </row>
    <row r="686" ht="15">
      <c r="A686" s="51"/>
    </row>
    <row r="687" ht="15">
      <c r="A687" s="51"/>
    </row>
    <row r="688" ht="15">
      <c r="A688" s="51"/>
    </row>
    <row r="689" ht="15">
      <c r="A689" s="51"/>
    </row>
    <row r="690" ht="15">
      <c r="A690" s="51"/>
    </row>
    <row r="691" ht="15">
      <c r="A691" s="51"/>
    </row>
    <row r="692" ht="15">
      <c r="A692" s="51"/>
    </row>
    <row r="693" ht="15">
      <c r="A693" s="51"/>
    </row>
    <row r="694" ht="15">
      <c r="A694" s="51"/>
    </row>
    <row r="695" ht="15">
      <c r="A695" s="51"/>
    </row>
    <row r="696" ht="15">
      <c r="A696" s="51"/>
    </row>
    <row r="697" ht="15">
      <c r="A697" s="51"/>
    </row>
    <row r="698" ht="15">
      <c r="A698" s="51"/>
    </row>
    <row r="699" ht="15">
      <c r="A699" s="51"/>
    </row>
    <row r="700" ht="15">
      <c r="A700" s="51"/>
    </row>
    <row r="701" ht="15">
      <c r="A701" s="51"/>
    </row>
    <row r="702" ht="15">
      <c r="A702" s="51"/>
    </row>
    <row r="703" ht="15">
      <c r="A703" s="51"/>
    </row>
    <row r="704" ht="15">
      <c r="A704" s="51"/>
    </row>
    <row r="705" ht="15">
      <c r="A705" s="51"/>
    </row>
    <row r="706" ht="15">
      <c r="A706" s="51"/>
    </row>
    <row r="707" ht="15">
      <c r="A707" s="51"/>
    </row>
    <row r="708" ht="15">
      <c r="A708" s="51"/>
    </row>
    <row r="709" ht="15">
      <c r="A709" s="51"/>
    </row>
    <row r="710" ht="15">
      <c r="A710" s="51"/>
    </row>
    <row r="711" ht="15">
      <c r="A711" s="51"/>
    </row>
    <row r="712" ht="15">
      <c r="A712" s="51"/>
    </row>
    <row r="713" ht="15">
      <c r="A713" s="51"/>
    </row>
    <row r="714" ht="15">
      <c r="A714" s="51"/>
    </row>
    <row r="715" ht="15">
      <c r="A715" s="51"/>
    </row>
    <row r="716" ht="15">
      <c r="A716" s="51"/>
    </row>
    <row r="717" ht="15">
      <c r="A717" s="51"/>
    </row>
    <row r="718" ht="15">
      <c r="A718" s="51"/>
    </row>
    <row r="719" ht="15">
      <c r="A719" s="51"/>
    </row>
    <row r="720" ht="15">
      <c r="A720" s="51"/>
    </row>
    <row r="721" ht="15">
      <c r="A721" s="51"/>
    </row>
    <row r="722" ht="15">
      <c r="A722" s="51"/>
    </row>
    <row r="723" ht="15">
      <c r="A723" s="51"/>
    </row>
    <row r="724" ht="15">
      <c r="A724" s="51"/>
    </row>
    <row r="725" ht="15">
      <c r="A725" s="51"/>
    </row>
    <row r="726" ht="15">
      <c r="A726" s="51"/>
    </row>
    <row r="727" ht="15">
      <c r="A727" s="51"/>
    </row>
    <row r="728" ht="15">
      <c r="A728" s="51"/>
    </row>
    <row r="729" ht="15">
      <c r="A729" s="51"/>
    </row>
    <row r="730" ht="15">
      <c r="A730" s="51"/>
    </row>
    <row r="731" ht="15">
      <c r="A731" s="51"/>
    </row>
    <row r="732" ht="15">
      <c r="A732" s="51"/>
    </row>
    <row r="733" ht="15">
      <c r="A733" s="51"/>
    </row>
    <row r="734" ht="15">
      <c r="A734" s="51"/>
    </row>
    <row r="735" ht="15">
      <c r="A735" s="51"/>
    </row>
    <row r="736" ht="15">
      <c r="A736" s="51"/>
    </row>
    <row r="737" ht="15">
      <c r="A737" s="51"/>
    </row>
    <row r="738" ht="15">
      <c r="A738" s="51"/>
    </row>
    <row r="739" ht="15">
      <c r="A739" s="51"/>
    </row>
    <row r="740" ht="15">
      <c r="A740" s="51"/>
    </row>
    <row r="741" ht="15">
      <c r="A741" s="51"/>
    </row>
    <row r="742" ht="15">
      <c r="A742" s="51"/>
    </row>
    <row r="743" ht="15">
      <c r="A743" s="51"/>
    </row>
    <row r="744" ht="15">
      <c r="A744" s="51"/>
    </row>
    <row r="745" ht="15">
      <c r="A745" s="51"/>
    </row>
    <row r="746" ht="15">
      <c r="A746" s="51"/>
    </row>
    <row r="747" ht="15">
      <c r="A747" s="51"/>
    </row>
    <row r="748" ht="15">
      <c r="A748" s="51"/>
    </row>
    <row r="749" ht="15">
      <c r="A749" s="51"/>
    </row>
    <row r="750" ht="15">
      <c r="A750" s="51"/>
    </row>
    <row r="751" ht="15">
      <c r="A751" s="51"/>
    </row>
    <row r="752" ht="15">
      <c r="A752" s="51"/>
    </row>
    <row r="753" ht="15">
      <c r="A753" s="51"/>
    </row>
    <row r="754" ht="15">
      <c r="A754" s="51"/>
    </row>
    <row r="755" ht="15">
      <c r="A755" s="51"/>
    </row>
    <row r="756" ht="15">
      <c r="A756" s="51"/>
    </row>
    <row r="757" ht="15">
      <c r="A757" s="51"/>
    </row>
    <row r="758" ht="15">
      <c r="A758" s="51"/>
    </row>
    <row r="759" ht="15">
      <c r="A759" s="51"/>
    </row>
    <row r="760" ht="15">
      <c r="A760" s="51"/>
    </row>
    <row r="761" ht="15">
      <c r="A761" s="51"/>
    </row>
    <row r="762" ht="15">
      <c r="A762" s="51"/>
    </row>
    <row r="763" ht="15">
      <c r="A763" s="51"/>
    </row>
    <row r="764" ht="15">
      <c r="A764" s="51"/>
    </row>
    <row r="765" ht="15">
      <c r="A765" s="51"/>
    </row>
    <row r="766" ht="15">
      <c r="A766" s="51"/>
    </row>
    <row r="767" ht="15">
      <c r="A767" s="51"/>
    </row>
    <row r="768" ht="15">
      <c r="A768" s="51"/>
    </row>
    <row r="769" ht="15">
      <c r="A769" s="51"/>
    </row>
    <row r="770" ht="15">
      <c r="A770" s="51"/>
    </row>
    <row r="771" ht="15">
      <c r="A771" s="51"/>
    </row>
    <row r="772" ht="15">
      <c r="A772" s="51"/>
    </row>
    <row r="773" ht="15">
      <c r="A773" s="51"/>
    </row>
    <row r="774" ht="15">
      <c r="A774" s="51"/>
    </row>
    <row r="775" ht="15">
      <c r="A775" s="51"/>
    </row>
    <row r="776" ht="15">
      <c r="A776" s="51"/>
    </row>
    <row r="777" ht="15">
      <c r="A777" s="51"/>
    </row>
    <row r="778" ht="15">
      <c r="A778" s="51"/>
    </row>
    <row r="779" ht="15">
      <c r="A779" s="51"/>
    </row>
    <row r="780" ht="15">
      <c r="A780" s="51"/>
    </row>
    <row r="781" ht="15">
      <c r="A781" s="51"/>
    </row>
    <row r="782" ht="15">
      <c r="A782" s="51"/>
    </row>
    <row r="783" ht="15">
      <c r="A783" s="51"/>
    </row>
    <row r="784" ht="15">
      <c r="A784" s="51"/>
    </row>
    <row r="785" ht="15">
      <c r="A785" s="51"/>
    </row>
    <row r="786" ht="15">
      <c r="A786" s="51"/>
    </row>
    <row r="787" ht="15">
      <c r="A787" s="51"/>
    </row>
    <row r="788" ht="15">
      <c r="A788" s="51"/>
    </row>
    <row r="789" ht="15">
      <c r="A789" s="51"/>
    </row>
    <row r="790" ht="15">
      <c r="A790" s="51"/>
    </row>
    <row r="791" ht="15">
      <c r="A791" s="51"/>
    </row>
    <row r="792" ht="15">
      <c r="A792" s="51"/>
    </row>
    <row r="793" ht="15">
      <c r="A793" s="51"/>
    </row>
    <row r="794" ht="15">
      <c r="A794" s="51"/>
    </row>
    <row r="795" ht="15">
      <c r="A795" s="51"/>
    </row>
    <row r="796" ht="15">
      <c r="A796" s="51"/>
    </row>
    <row r="797" ht="15">
      <c r="A797" s="51"/>
    </row>
    <row r="798" ht="15">
      <c r="A798" s="51"/>
    </row>
    <row r="799" ht="15">
      <c r="A799" s="51"/>
    </row>
    <row r="800" ht="15">
      <c r="A800" s="51"/>
    </row>
    <row r="801" ht="15">
      <c r="A801" s="51"/>
    </row>
    <row r="802" ht="15">
      <c r="A802" s="51"/>
    </row>
    <row r="803" ht="15">
      <c r="A803" s="51"/>
    </row>
    <row r="804" ht="15">
      <c r="A804" s="51"/>
    </row>
    <row r="805" ht="15">
      <c r="A805" s="51"/>
    </row>
    <row r="806" ht="15">
      <c r="A806" s="51"/>
    </row>
    <row r="807" ht="15">
      <c r="A807" s="51"/>
    </row>
    <row r="808" ht="15">
      <c r="A808" s="51"/>
    </row>
    <row r="809" ht="15">
      <c r="A809" s="51"/>
    </row>
    <row r="810" ht="15">
      <c r="A810" s="51"/>
    </row>
    <row r="811" ht="15">
      <c r="A811" s="51"/>
    </row>
    <row r="812" ht="15">
      <c r="A812" s="51"/>
    </row>
    <row r="813" ht="15">
      <c r="A813" s="51"/>
    </row>
    <row r="814" ht="15">
      <c r="A814" s="51"/>
    </row>
    <row r="815" ht="15">
      <c r="A815" s="51"/>
    </row>
    <row r="816" ht="15">
      <c r="A816" s="51"/>
    </row>
    <row r="817" ht="15">
      <c r="A817" s="51"/>
    </row>
    <row r="818" ht="15">
      <c r="A818" s="51"/>
    </row>
    <row r="819" ht="15">
      <c r="A819" s="51"/>
    </row>
    <row r="820" ht="15">
      <c r="A820" s="51"/>
    </row>
    <row r="821" ht="15">
      <c r="A821" s="51"/>
    </row>
    <row r="822" ht="15">
      <c r="A822" s="51"/>
    </row>
    <row r="823" ht="15">
      <c r="A823" s="51"/>
    </row>
    <row r="824" ht="15">
      <c r="A824" s="51"/>
    </row>
    <row r="825" ht="15">
      <c r="A825" s="51"/>
    </row>
    <row r="826" ht="15">
      <c r="A826" s="51"/>
    </row>
    <row r="827" ht="15">
      <c r="A827" s="51"/>
    </row>
    <row r="828" ht="15">
      <c r="A828" s="51"/>
    </row>
    <row r="829" ht="15">
      <c r="A829" s="51"/>
    </row>
    <row r="830" ht="15">
      <c r="A830" s="51"/>
    </row>
    <row r="831" ht="15">
      <c r="A831" s="51"/>
    </row>
    <row r="832" ht="15">
      <c r="A832" s="51"/>
    </row>
    <row r="833" ht="15">
      <c r="A833" s="51"/>
    </row>
    <row r="834" ht="15">
      <c r="A834" s="51"/>
    </row>
    <row r="835" ht="15">
      <c r="A835" s="51"/>
    </row>
    <row r="836" ht="15">
      <c r="A836" s="51"/>
    </row>
    <row r="837" ht="15">
      <c r="A837" s="51"/>
    </row>
    <row r="838" ht="15">
      <c r="A838" s="51"/>
    </row>
    <row r="839" ht="15">
      <c r="A839" s="51"/>
    </row>
    <row r="840" ht="15">
      <c r="A840" s="51"/>
    </row>
    <row r="841" ht="15">
      <c r="A841" s="51"/>
    </row>
    <row r="842" ht="15">
      <c r="A842" s="51"/>
    </row>
    <row r="843" ht="15">
      <c r="A843" s="51"/>
    </row>
    <row r="844" ht="15">
      <c r="A844" s="51"/>
    </row>
    <row r="845" ht="15">
      <c r="A845" s="51"/>
    </row>
    <row r="846" ht="15">
      <c r="A846" s="51"/>
    </row>
    <row r="847" ht="15">
      <c r="A847" s="51"/>
    </row>
    <row r="848" ht="15">
      <c r="A848" s="51"/>
    </row>
    <row r="849" ht="15">
      <c r="A849" s="51"/>
    </row>
    <row r="850" ht="15">
      <c r="A850" s="51"/>
    </row>
    <row r="851" ht="15">
      <c r="A851" s="51"/>
    </row>
    <row r="852" ht="15">
      <c r="A852" s="51"/>
    </row>
    <row r="853" ht="15">
      <c r="A853" s="51"/>
    </row>
    <row r="854" ht="15">
      <c r="A854" s="51"/>
    </row>
    <row r="855" ht="15">
      <c r="A855" s="51"/>
    </row>
    <row r="856" ht="15">
      <c r="A856" s="51"/>
    </row>
    <row r="857" ht="15">
      <c r="A857" s="51"/>
    </row>
    <row r="858" ht="15">
      <c r="A858" s="51"/>
    </row>
    <row r="859" ht="15">
      <c r="A859" s="51"/>
    </row>
    <row r="860" ht="15">
      <c r="A860" s="51"/>
    </row>
    <row r="861" ht="15">
      <c r="A861" s="51"/>
    </row>
    <row r="862" ht="15">
      <c r="A862" s="51"/>
    </row>
    <row r="863" ht="15">
      <c r="A863" s="51"/>
    </row>
    <row r="864" ht="15">
      <c r="A864" s="51"/>
    </row>
    <row r="865" ht="15">
      <c r="A865" s="51"/>
    </row>
    <row r="866" ht="15">
      <c r="A866" s="51"/>
    </row>
    <row r="867" ht="15">
      <c r="A867" s="51"/>
    </row>
    <row r="868" ht="15">
      <c r="A868" s="51"/>
    </row>
    <row r="869" ht="15">
      <c r="A869" s="51"/>
    </row>
    <row r="870" ht="15">
      <c r="A870" s="51"/>
    </row>
    <row r="871" ht="15">
      <c r="A871" s="51"/>
    </row>
    <row r="872" ht="15">
      <c r="A872" s="51"/>
    </row>
    <row r="873" ht="15">
      <c r="A873" s="51"/>
    </row>
    <row r="874" ht="15">
      <c r="A874" s="51"/>
    </row>
    <row r="875" ht="15">
      <c r="A875" s="51"/>
    </row>
    <row r="876" ht="15">
      <c r="A876" s="51"/>
    </row>
    <row r="877" ht="15">
      <c r="A877" s="51"/>
    </row>
    <row r="878" ht="15">
      <c r="A878" s="51"/>
    </row>
    <row r="879" ht="15">
      <c r="A879" s="51"/>
    </row>
    <row r="880" ht="15">
      <c r="A880" s="51"/>
    </row>
    <row r="881" ht="15">
      <c r="A881" s="51"/>
    </row>
    <row r="882" ht="15">
      <c r="A882" s="51"/>
    </row>
    <row r="883" ht="15">
      <c r="A883" s="51"/>
    </row>
    <row r="884" ht="15">
      <c r="A884" s="51"/>
    </row>
    <row r="885" ht="15">
      <c r="A885" s="51"/>
    </row>
    <row r="886" ht="15">
      <c r="A886" s="51"/>
    </row>
    <row r="887" ht="15">
      <c r="A887" s="51"/>
    </row>
    <row r="888" ht="15">
      <c r="A888" s="51"/>
    </row>
    <row r="889" ht="15">
      <c r="A889" s="51"/>
    </row>
    <row r="890" ht="15">
      <c r="A890" s="51"/>
    </row>
    <row r="891" ht="15">
      <c r="A891" s="51"/>
    </row>
    <row r="892" ht="15">
      <c r="A892" s="51"/>
    </row>
    <row r="893" ht="15">
      <c r="A893" s="51"/>
    </row>
    <row r="894" ht="15">
      <c r="A894" s="51"/>
    </row>
    <row r="895" ht="15">
      <c r="A895" s="51"/>
    </row>
    <row r="896" ht="15">
      <c r="A896" s="51"/>
    </row>
    <row r="897" ht="15">
      <c r="A897" s="51"/>
    </row>
    <row r="898" ht="15">
      <c r="A898" s="51"/>
    </row>
    <row r="899" ht="15">
      <c r="A899" s="51"/>
    </row>
    <row r="900" ht="15">
      <c r="A900" s="51"/>
    </row>
    <row r="901" ht="15">
      <c r="A901" s="51"/>
    </row>
    <row r="902" ht="15">
      <c r="A902" s="51"/>
    </row>
    <row r="903" ht="15">
      <c r="A903" s="51"/>
    </row>
    <row r="904" ht="15">
      <c r="A904" s="51"/>
    </row>
    <row r="905" ht="15">
      <c r="A905" s="51"/>
    </row>
    <row r="906" ht="15">
      <c r="A906" s="51"/>
    </row>
    <row r="907" ht="15">
      <c r="A907" s="51"/>
    </row>
    <row r="908" ht="15">
      <c r="A908" s="51"/>
    </row>
    <row r="909" ht="15">
      <c r="A909" s="51"/>
    </row>
    <row r="910" ht="15">
      <c r="A910" s="51"/>
    </row>
    <row r="911" ht="15">
      <c r="A911" s="51"/>
    </row>
    <row r="912" ht="15">
      <c r="A912" s="51"/>
    </row>
    <row r="913" ht="15">
      <c r="A913" s="51"/>
    </row>
    <row r="914" ht="15">
      <c r="A914" s="51"/>
    </row>
    <row r="915" ht="15">
      <c r="A915" s="51"/>
    </row>
    <row r="916" ht="15">
      <c r="A916" s="51"/>
    </row>
    <row r="917" ht="15">
      <c r="A917" s="51"/>
    </row>
    <row r="918" ht="15">
      <c r="A918" s="51"/>
    </row>
    <row r="919" ht="15">
      <c r="A919" s="51"/>
    </row>
    <row r="920" ht="15">
      <c r="A920" s="51"/>
    </row>
    <row r="921" ht="15">
      <c r="A921" s="51"/>
    </row>
    <row r="922" ht="15">
      <c r="A922" s="51"/>
    </row>
    <row r="923" ht="15">
      <c r="A923" s="51"/>
    </row>
    <row r="924" ht="15">
      <c r="A924" s="51"/>
    </row>
    <row r="925" ht="15">
      <c r="A925" s="51"/>
    </row>
    <row r="926" ht="15">
      <c r="A926" s="51"/>
    </row>
    <row r="927" ht="15">
      <c r="A927" s="51"/>
    </row>
    <row r="928" ht="15">
      <c r="A928" s="51"/>
    </row>
    <row r="929" ht="15">
      <c r="A929" s="51"/>
    </row>
    <row r="930" ht="15">
      <c r="A930" s="51"/>
    </row>
    <row r="931" ht="15">
      <c r="A931" s="51"/>
    </row>
    <row r="932" ht="15">
      <c r="A932" s="51"/>
    </row>
    <row r="933" ht="15">
      <c r="A933" s="51"/>
    </row>
    <row r="934" ht="15">
      <c r="A934" s="51"/>
    </row>
    <row r="935" ht="15">
      <c r="A935" s="51"/>
    </row>
    <row r="936" ht="15">
      <c r="A936" s="51"/>
    </row>
    <row r="937" ht="15">
      <c r="A937" s="51"/>
    </row>
    <row r="938" ht="15">
      <c r="A938" s="51"/>
    </row>
    <row r="939" ht="15">
      <c r="A939" s="51"/>
    </row>
    <row r="940" ht="15">
      <c r="A940" s="51"/>
    </row>
    <row r="941" ht="15">
      <c r="A941" s="51"/>
    </row>
    <row r="942" ht="15">
      <c r="A942" s="51"/>
    </row>
    <row r="943" ht="15">
      <c r="A943" s="51"/>
    </row>
    <row r="944" ht="15">
      <c r="A944" s="51"/>
    </row>
    <row r="945" ht="15">
      <c r="A945" s="51"/>
    </row>
    <row r="946" ht="15">
      <c r="A946" s="51"/>
    </row>
    <row r="947" ht="15">
      <c r="A947" s="51"/>
    </row>
    <row r="948" ht="15">
      <c r="A948" s="51"/>
    </row>
    <row r="949" ht="15">
      <c r="A949" s="51"/>
    </row>
    <row r="950" ht="15">
      <c r="A950" s="51"/>
    </row>
    <row r="951" ht="15">
      <c r="A951" s="51"/>
    </row>
    <row r="952" ht="15">
      <c r="A952" s="51"/>
    </row>
    <row r="953" ht="15">
      <c r="A953" s="51"/>
    </row>
    <row r="954" ht="15">
      <c r="A954" s="51"/>
    </row>
    <row r="955" ht="15">
      <c r="A955" s="51"/>
    </row>
    <row r="956" ht="15">
      <c r="A956" s="51"/>
    </row>
    <row r="957" ht="15">
      <c r="A957" s="51"/>
    </row>
    <row r="958" ht="15">
      <c r="A958" s="51"/>
    </row>
    <row r="959" ht="15">
      <c r="A959" s="51"/>
    </row>
    <row r="960" ht="15">
      <c r="A960" s="51"/>
    </row>
    <row r="961" ht="15">
      <c r="A961" s="51"/>
    </row>
    <row r="962" ht="15">
      <c r="A962" s="51"/>
    </row>
    <row r="963" ht="15">
      <c r="A963" s="51"/>
    </row>
    <row r="964" ht="15">
      <c r="A964" s="51"/>
    </row>
    <row r="965" ht="15">
      <c r="A965" s="51"/>
    </row>
    <row r="966" ht="15">
      <c r="A966" s="51"/>
    </row>
    <row r="967" ht="15">
      <c r="A967" s="51"/>
    </row>
    <row r="968" ht="15">
      <c r="A968" s="51"/>
    </row>
    <row r="969" ht="15">
      <c r="A969" s="51"/>
    </row>
    <row r="970" ht="15">
      <c r="A970" s="51"/>
    </row>
    <row r="971" ht="15">
      <c r="A971" s="51"/>
    </row>
    <row r="972" ht="15">
      <c r="A972" s="51"/>
    </row>
    <row r="973" ht="15">
      <c r="A973" s="51"/>
    </row>
    <row r="974" ht="15">
      <c r="A974" s="51"/>
    </row>
    <row r="975" ht="15">
      <c r="A975" s="51"/>
    </row>
    <row r="976" ht="15">
      <c r="A976" s="51"/>
    </row>
    <row r="977" ht="15">
      <c r="A977" s="51"/>
    </row>
    <row r="978" ht="15">
      <c r="A978" s="51"/>
    </row>
    <row r="979" ht="15">
      <c r="A979" s="51"/>
    </row>
    <row r="980" ht="15">
      <c r="A980" s="51"/>
    </row>
    <row r="981" ht="15">
      <c r="A981" s="51"/>
    </row>
    <row r="982" ht="15">
      <c r="A982" s="51"/>
    </row>
    <row r="983" ht="15">
      <c r="A983" s="51"/>
    </row>
    <row r="984" ht="15">
      <c r="A984" s="51"/>
    </row>
    <row r="985" ht="15">
      <c r="A985" s="51"/>
    </row>
    <row r="986" ht="15">
      <c r="A986" s="51"/>
    </row>
    <row r="987" ht="15">
      <c r="A987" s="51"/>
    </row>
    <row r="988" ht="15">
      <c r="A988" s="51"/>
    </row>
    <row r="989" ht="15">
      <c r="A989" s="51"/>
    </row>
    <row r="990" ht="15">
      <c r="A990" s="51"/>
    </row>
    <row r="991" ht="15">
      <c r="A991" s="51"/>
    </row>
    <row r="992" ht="15">
      <c r="A992" s="51"/>
    </row>
    <row r="993" ht="15">
      <c r="A993" s="51"/>
    </row>
    <row r="994" ht="15">
      <c r="A994" s="51"/>
    </row>
    <row r="995" ht="15">
      <c r="A995" s="51"/>
    </row>
    <row r="996" ht="15">
      <c r="A996" s="51"/>
    </row>
    <row r="997" ht="15">
      <c r="A997" s="51"/>
    </row>
    <row r="998" ht="15">
      <c r="A998" s="51"/>
    </row>
    <row r="999" ht="15">
      <c r="A999" s="51"/>
    </row>
    <row r="1000" ht="15">
      <c r="A1000" s="51"/>
    </row>
    <row r="1001" ht="15">
      <c r="A1001" s="51"/>
    </row>
    <row r="1002" ht="15">
      <c r="A1002" s="51"/>
    </row>
    <row r="1003" ht="15">
      <c r="A1003" s="51"/>
    </row>
    <row r="1004" ht="15">
      <c r="A1004" s="51"/>
    </row>
    <row r="1005" ht="15">
      <c r="A1005" s="51"/>
    </row>
    <row r="1006" ht="15">
      <c r="A1006" s="51"/>
    </row>
    <row r="1007" ht="15">
      <c r="A1007" s="51"/>
    </row>
    <row r="1008" ht="15">
      <c r="A1008" s="51"/>
    </row>
    <row r="1009" ht="15">
      <c r="A1009" s="51"/>
    </row>
    <row r="1010" ht="15">
      <c r="A1010" s="51"/>
    </row>
    <row r="1011" ht="15">
      <c r="A1011" s="51"/>
    </row>
    <row r="1012" ht="15">
      <c r="A1012" s="51"/>
    </row>
    <row r="1013" ht="15">
      <c r="A1013" s="51"/>
    </row>
    <row r="1014" ht="15">
      <c r="A1014" s="51"/>
    </row>
    <row r="1015" ht="15">
      <c r="A1015" s="51"/>
    </row>
    <row r="1016" ht="15">
      <c r="A1016" s="51"/>
    </row>
    <row r="1017" ht="15">
      <c r="A1017" s="51"/>
    </row>
    <row r="1018" ht="15">
      <c r="A1018" s="51"/>
    </row>
    <row r="1019" ht="15">
      <c r="A1019" s="51"/>
    </row>
    <row r="1020" ht="15">
      <c r="A1020" s="51"/>
    </row>
    <row r="1021" ht="15">
      <c r="A1021" s="51"/>
    </row>
    <row r="1022" ht="15">
      <c r="A1022" s="51"/>
    </row>
    <row r="1023" ht="15">
      <c r="A1023" s="51"/>
    </row>
    <row r="1024" ht="15">
      <c r="A1024" s="51"/>
    </row>
    <row r="1025" ht="15">
      <c r="A1025" s="51"/>
    </row>
    <row r="1026" ht="15">
      <c r="A1026" s="51"/>
    </row>
    <row r="1027" ht="15">
      <c r="A1027" s="51"/>
    </row>
    <row r="1028" ht="15">
      <c r="A1028" s="51"/>
    </row>
    <row r="1029" ht="15">
      <c r="A1029" s="51"/>
    </row>
    <row r="1030" ht="15">
      <c r="A1030" s="51"/>
    </row>
    <row r="1031" ht="15">
      <c r="A1031" s="51"/>
    </row>
    <row r="1032" ht="15">
      <c r="A1032" s="51"/>
    </row>
    <row r="1033" ht="15">
      <c r="A1033" s="51"/>
    </row>
    <row r="1034" ht="15">
      <c r="A1034" s="51"/>
    </row>
    <row r="1035" ht="15">
      <c r="A1035" s="51"/>
    </row>
    <row r="1036" ht="15">
      <c r="A1036" s="51"/>
    </row>
    <row r="1037" ht="15">
      <c r="A1037" s="51"/>
    </row>
    <row r="1038" ht="15">
      <c r="A1038" s="51"/>
    </row>
    <row r="1039" ht="15">
      <c r="A1039" s="51"/>
    </row>
    <row r="1040" ht="15">
      <c r="A1040" s="51"/>
    </row>
    <row r="1041" ht="15">
      <c r="A1041" s="51"/>
    </row>
    <row r="1042" ht="15">
      <c r="A1042" s="51"/>
    </row>
    <row r="1043" ht="15">
      <c r="A1043" s="51"/>
    </row>
    <row r="1044" ht="15">
      <c r="A1044" s="51"/>
    </row>
    <row r="1045" ht="15">
      <c r="A1045" s="51"/>
    </row>
    <row r="1046" ht="15">
      <c r="A1046" s="51"/>
    </row>
    <row r="1047" ht="15">
      <c r="A1047" s="51"/>
    </row>
    <row r="1048" ht="15">
      <c r="A1048" s="51"/>
    </row>
    <row r="1049" ht="15">
      <c r="A1049" s="51"/>
    </row>
    <row r="1050" ht="15">
      <c r="A1050" s="51"/>
    </row>
    <row r="1051" ht="15">
      <c r="A1051" s="51"/>
    </row>
    <row r="1052" ht="15">
      <c r="A1052" s="51"/>
    </row>
    <row r="1053" ht="15">
      <c r="A1053" s="51"/>
    </row>
    <row r="1054" ht="15">
      <c r="A1054" s="51"/>
    </row>
    <row r="1055" ht="15">
      <c r="A1055" s="51"/>
    </row>
    <row r="1056" ht="15">
      <c r="A1056" s="51"/>
    </row>
    <row r="1057" ht="15">
      <c r="A1057" s="51"/>
    </row>
    <row r="1058" ht="15">
      <c r="A1058" s="51"/>
    </row>
    <row r="1059" ht="15">
      <c r="A1059" s="51"/>
    </row>
    <row r="1060" ht="15">
      <c r="A1060" s="51"/>
    </row>
    <row r="1061" ht="15">
      <c r="A1061" s="51"/>
    </row>
    <row r="1062" ht="15">
      <c r="A1062" s="51"/>
    </row>
    <row r="1063" ht="15">
      <c r="A1063" s="51"/>
    </row>
    <row r="1064" ht="15">
      <c r="A1064" s="51"/>
    </row>
    <row r="1065" ht="15">
      <c r="A1065" s="51"/>
    </row>
    <row r="1066" ht="15">
      <c r="A1066" s="51"/>
    </row>
    <row r="1067" ht="15">
      <c r="A1067" s="51"/>
    </row>
    <row r="1068" ht="15">
      <c r="A1068" s="51"/>
    </row>
    <row r="1069" ht="15">
      <c r="A1069" s="51"/>
    </row>
    <row r="1070" ht="15">
      <c r="A1070" s="51"/>
    </row>
    <row r="1071" ht="15">
      <c r="A1071" s="51"/>
    </row>
    <row r="1072" ht="15">
      <c r="A1072" s="51"/>
    </row>
    <row r="1073" ht="15">
      <c r="A1073" s="51"/>
    </row>
    <row r="1074" ht="15">
      <c r="A1074" s="51"/>
    </row>
    <row r="1075" ht="15">
      <c r="A1075" s="51"/>
    </row>
    <row r="1076" ht="15">
      <c r="A1076" s="51"/>
    </row>
    <row r="1077" ht="15">
      <c r="A1077" s="51"/>
    </row>
    <row r="1078" ht="15">
      <c r="A1078" s="51"/>
    </row>
    <row r="1079" ht="15">
      <c r="A1079" s="51"/>
    </row>
    <row r="1080" ht="15">
      <c r="A1080" s="51"/>
    </row>
    <row r="1081" ht="15">
      <c r="A1081" s="51"/>
    </row>
    <row r="1082" ht="15">
      <c r="A1082" s="51"/>
    </row>
    <row r="1083" ht="15">
      <c r="A1083" s="51"/>
    </row>
    <row r="1084" ht="15">
      <c r="A1084" s="51"/>
    </row>
    <row r="1085" ht="15">
      <c r="A1085" s="51"/>
    </row>
    <row r="1086" ht="15">
      <c r="A1086" s="51"/>
    </row>
    <row r="1087" ht="15">
      <c r="A1087" s="51"/>
    </row>
    <row r="1088" ht="15">
      <c r="A1088" s="51"/>
    </row>
    <row r="1089" ht="15">
      <c r="A1089" s="51"/>
    </row>
    <row r="1090" ht="15">
      <c r="A1090" s="51"/>
    </row>
    <row r="1091" ht="15">
      <c r="A1091" s="51"/>
    </row>
    <row r="1092" ht="15">
      <c r="A1092" s="51"/>
    </row>
    <row r="1093" ht="15">
      <c r="A1093" s="51"/>
    </row>
    <row r="1094" ht="15">
      <c r="A1094" s="51"/>
    </row>
    <row r="1095" ht="15">
      <c r="A1095" s="51"/>
    </row>
    <row r="1096" ht="15">
      <c r="A1096" s="51"/>
    </row>
    <row r="1097" ht="15">
      <c r="A1097" s="51"/>
    </row>
    <row r="1098" ht="15">
      <c r="A1098" s="51"/>
    </row>
    <row r="1099" ht="15">
      <c r="A1099" s="51"/>
    </row>
    <row r="1100" ht="15">
      <c r="A1100" s="51"/>
    </row>
    <row r="1101" ht="15">
      <c r="A1101" s="51"/>
    </row>
    <row r="1102" ht="15">
      <c r="A1102" s="51"/>
    </row>
    <row r="1103" ht="15">
      <c r="A1103" s="51"/>
    </row>
    <row r="1104" ht="15">
      <c r="A1104" s="51"/>
    </row>
    <row r="1105" ht="15">
      <c r="A1105" s="51"/>
    </row>
    <row r="1106" ht="15">
      <c r="A1106" s="51"/>
    </row>
    <row r="1107" ht="15">
      <c r="A1107" s="51"/>
    </row>
  </sheetData>
  <sheetProtection password="F023" sheet="1" formatCells="0" deleteRows="0" selectLockedCells="1"/>
  <protectedRanges>
    <protectedRange sqref="K1 C6:C7 L5 M1:N1 N5:O5 M3:N4 K3:K4 I3:I5 C1:D1 F1:G1 P1 P52:P54 N9:O9 P83:P65536 O53:P58 O60:P63 P38 M83:N65536 O10:P12 O66:P82 O16:O19 P13:P20 N13:N15 N38 O52 O59 P59:P62 P64:P65 N64:N65 I7:I8 K7:K9 M7:N8 E3:F8 B2:B8 O20:P37 O39:P51 M9:M82 J10:K65536 B9:G65536" name="Диапазон1"/>
  </protectedRanges>
  <mergeCells count="2">
    <mergeCell ref="B38:P38"/>
    <mergeCell ref="B13:P13"/>
  </mergeCells>
  <hyperlinks>
    <hyperlink ref="A65" location="'Калькулятор дезсредств Аламинол'!A1" display="*"/>
    <hyperlink ref="A16:A18" location="'Калькулятор дезсредств Аламинол'!A1" display="*"/>
    <hyperlink ref="A40:A43" location="'Калькулятор дезсредств Аламинол'!A1" display="*"/>
    <hyperlink ref="A48" location="'Калькулятор дезсредств Аламинол'!A1" display="*"/>
    <hyperlink ref="A73" location="'Калькулятор дезсредств Аламинол'!A1" display="*"/>
    <hyperlink ref="A82" location="'Калькулятор дезсредств Аламинол'!A1" display="*"/>
    <hyperlink ref="A66:A82" location="'Расход дезсредства Макси-Дез М'!A21" display="*"/>
    <hyperlink ref="A20:A24" location="'Калькулятор дезсредств Аламинол'!A1" display="*"/>
    <hyperlink ref="A23" location="'Расход дезсредства Макси-Дез М'!A21" display="*"/>
    <hyperlink ref="A21:A22" location="'Расход дезсредства Макси-Дез М'!A21" display="*"/>
    <hyperlink ref="A28" location="'Расход дезсредства Макси-Дез М'!A21" display="*"/>
    <hyperlink ref="A29" location="'Расход дезсредства Макси-Дез М'!A21" display="*"/>
    <hyperlink ref="A30:A33" location="'Расход дезсредства Макси-Дез М'!A21" display="*"/>
    <hyperlink ref="A33" location="'Расход дезсредства Макси-Дез М'!A21" display="*"/>
    <hyperlink ref="A31:A32" location="'Расход дезсредства Макси-Дез М'!A21" display="*"/>
    <hyperlink ref="A34:A35" location="'Расход дезсредства Макси-Дез М'!A21" display="*"/>
    <hyperlink ref="A34" location="'Расход дезсредства Макси-Дез М'!A21" display="*"/>
    <hyperlink ref="A35" location="'Расход дезсредства Макси-Дез М'!A21" display="*"/>
    <hyperlink ref="A36:A37" location="'Расход дезсредства Макси-Дез М'!A21" display="*"/>
    <hyperlink ref="A36" location="'Расход дезсредства Макси-Дез М'!A21" display="*"/>
    <hyperlink ref="A37" location="'Расход дезсредства Макси-Дез М'!A21" display="*"/>
    <hyperlink ref="A38" location="'Расход дезсредства Макси-Дез М'!A21" display="*"/>
    <hyperlink ref="A39" location="'Расход дезсредства Макси-Дез М'!A21" display="*"/>
    <hyperlink ref="A41" location="'Расход дезсредства Макси-Дез М'!A21" display="*"/>
    <hyperlink ref="A44:A46" location="'Расход дезсредства Макси-Дез М'!A21" display="*"/>
    <hyperlink ref="A46" location="'Расход дезсредства Макси-Дез М'!A21" display="*"/>
    <hyperlink ref="A45" location="'Расход дезсредства Макси-Дез М'!A21" display="*"/>
    <hyperlink ref="A49:A50" location="'Расход дезсредства Макси-Дез М'!A21" display="*"/>
    <hyperlink ref="A50" location="'Расход дезсредства Макси-Дез М'!A21" display="*"/>
    <hyperlink ref="A49" location="'Расход дезсредства Макси-Дез М'!A21" display="*"/>
    <hyperlink ref="A53:A56" location="'Расход дезсредства Макси-Дез М'!A21" display="*"/>
    <hyperlink ref="A53:A54" location="'Расход дезсредства Макси-Дез М'!A21" display="*"/>
    <hyperlink ref="A54" location="'Расход дезсредства Макси-Дез М'!A21" display="*"/>
    <hyperlink ref="A53" location="'Расход дезсредства Макси-Дез М'!A21" display="*"/>
    <hyperlink ref="A57:A58" location="'Расход дезсредства Макси-Дез М'!A21" display="*"/>
    <hyperlink ref="A58" location="'Расход дезсредства Макси-Дез М'!A21" display="*"/>
    <hyperlink ref="A60:A62" location="'Расход дезсредства Макси-Дез М'!A21" display="*"/>
    <hyperlink ref="A62" location="'Расход дезсредства Макси-Дез М'!A21" display="*"/>
    <hyperlink ref="A61" location="'Расход дезсредства Макси-Дез М'!A21" display="*"/>
    <hyperlink ref="A47" location="'Расход дезсредства Макси-Дез М'!A21" display="*"/>
    <hyperlink ref="A51" location="'Расход дезсредства Макси-Дез М'!A21" display="*"/>
    <hyperlink ref="A55" location="'Расход дезсредства Макси-Дез М'!A21" display="*"/>
    <hyperlink ref="A63" location="'Расход дезсредства Макси-Дез М'!A21" display="*"/>
    <hyperlink ref="A25" location="'Калькулятор дезсредств Аламинол'!A1" display="*"/>
    <hyperlink ref="A26" location="'Калькулятор дезсредств Аламинол'!A1" display="*"/>
    <hyperlink ref="C3" location="'Расход дезсредства Макси-Дез'!R13C1" display="Дезинфекция на предприятиях мясной промышленности"/>
    <hyperlink ref="C5" location="'Расход дезсредства Макси-Дез'!R38C1" display="Дезинфекция на предприятиях молочной промышленности"/>
    <hyperlink ref="C7" location="'Расход дезсредства Макси-Дез'!R65C1" display="Населением в быту"/>
    <hyperlink ref="A1:A65536" location="'Расход дезсредства Макси-Дез'!R12C1" display="*"/>
  </hyperlinks>
  <printOptions/>
  <pageMargins left="0.17" right="0.15748031496062992" top="0.2755905511811024" bottom="0.2755905511811024" header="0.1968503937007874" footer="0.2362204724409449"/>
  <pageSetup horizontalDpi="600" verticalDpi="600" orientation="landscape" paperSize="9" scale="85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2012-08-22T06:56:19Z</cp:lastPrinted>
  <dcterms:created xsi:type="dcterms:W3CDTF">2010-01-15T07:27:28Z</dcterms:created>
  <dcterms:modified xsi:type="dcterms:W3CDTF">2012-08-22T07:06:39Z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