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ход дезсредства Макси-Дез М" sheetId="1" r:id="rId1"/>
  </sheets>
  <definedNames>
    <definedName name="_xlnm.Print_Titles" localSheetId="0">'Расход дезсредства Макси-Дез М'!$B:$P,'Расход дезсредства Макси-Дез М'!$19:$20</definedName>
    <definedName name="_xlnm.Print_Area" localSheetId="0">'Расход дезсредства Макси-Дез М'!$A$1:$P$264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I209" authorId="0">
      <text>
        <r>
          <rPr>
            <b/>
            <sz val="9"/>
            <rFont val="Tahoma"/>
            <family val="2"/>
          </rPr>
          <t>Норма расхода:</t>
        </r>
        <r>
          <rPr>
            <sz val="9"/>
            <rFont val="Tahoma"/>
            <family val="2"/>
          </rPr>
          <t xml:space="preserve">
Протирание - 0,1 л/м2
Орошение:
тип "Квазар" - 0,15 л/м2
гидропульт - 0,3 л/м2</t>
        </r>
      </text>
    </comment>
    <comment ref="I206" authorId="0">
      <text>
        <r>
          <rPr>
            <b/>
            <sz val="9"/>
            <rFont val="Tahoma"/>
            <family val="2"/>
          </rPr>
          <t>Норма расхода:</t>
        </r>
        <r>
          <rPr>
            <sz val="9"/>
            <rFont val="Tahoma"/>
            <family val="2"/>
          </rPr>
          <t xml:space="preserve">
Протирание - 0,1 л/м2
Орошение:
тип "Квазар" - 0,15 л/м2
гидропульт - 0,3 л/м2
</t>
        </r>
      </text>
    </comment>
    <comment ref="I207" authorId="0">
      <text>
        <r>
          <rPr>
            <b/>
            <sz val="9"/>
            <rFont val="Tahoma"/>
            <family val="2"/>
          </rPr>
          <t xml:space="preserve">Норма расхода:
</t>
        </r>
        <r>
          <rPr>
            <sz val="9"/>
            <rFont val="Tahoma"/>
            <family val="2"/>
          </rPr>
          <t>Протирание - 0,1 л/м2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Орошение:
тип "Квазар" - 0,15 л/м2
гидропульт - 0,3 л/м2
</t>
        </r>
      </text>
    </comment>
    <comment ref="I210" authorId="0">
      <text>
        <r>
          <rPr>
            <sz val="9"/>
            <rFont val="Tahoma"/>
            <family val="2"/>
          </rPr>
          <t>Норма расхода:
Протирание - 0,1 л/м2
Орошение:
тип "Квазар" - 0,15 л/м2
гидропульт - 0,3 л/м2</t>
        </r>
      </text>
    </comment>
  </commentList>
</comments>
</file>

<file path=xl/sharedStrings.xml><?xml version="1.0" encoding="utf-8"?>
<sst xmlns="http://schemas.openxmlformats.org/spreadsheetml/2006/main" count="852" uniqueCount="169">
  <si>
    <t>Общие объемы объектов обеззараживания в смену</t>
  </si>
  <si>
    <t>Проитрание</t>
  </si>
  <si>
    <t>Погружение</t>
  </si>
  <si>
    <t>150 мл./1 кв. м.</t>
  </si>
  <si>
    <t>кв.м.</t>
  </si>
  <si>
    <t>кв. м.</t>
  </si>
  <si>
    <t xml:space="preserve">Предстерилизационная очистка, не совмещенная с дезинфекцией </t>
  </si>
  <si>
    <t>Протирание</t>
  </si>
  <si>
    <t>150 мл/1 кв. м.</t>
  </si>
  <si>
    <t>кг</t>
  </si>
  <si>
    <t>Замачивание</t>
  </si>
  <si>
    <t>5 л. на 1 кг сухого белья</t>
  </si>
  <si>
    <t>Белье</t>
  </si>
  <si>
    <t>обработка</t>
  </si>
  <si>
    <t xml:space="preserve">Генеральные уборки в ЛПУ </t>
  </si>
  <si>
    <t xml:space="preserve">Гибкие, жесткие эндоскопы </t>
  </si>
  <si>
    <t>Поверхности</t>
  </si>
  <si>
    <t>Число обработок в месяц</t>
  </si>
  <si>
    <t>Способ обеззараживания</t>
  </si>
  <si>
    <t>Инфо норма расхода</t>
  </si>
  <si>
    <t>х</t>
  </si>
  <si>
    <t>Текущая, профилактическая дезинфекция в ЛПУ</t>
  </si>
  <si>
    <t>Санитарно-техническое оборудование</t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</si>
  <si>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(Бактериальные инфекции)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</si>
  <si>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(Туберкулез)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</si>
  <si>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(Кандидозы)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</si>
  <si>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(Дерматофитии)</t>
    </r>
  </si>
  <si>
    <t xml:space="preserve">Предметы ухода за больными, средства личной гигиены </t>
  </si>
  <si>
    <t xml:space="preserve">Уборочный инвентарь   </t>
  </si>
  <si>
    <r>
      <t xml:space="preserve">Уборочный инвентарь  </t>
    </r>
    <r>
      <rPr>
        <sz val="11"/>
        <rFont val="Calibri"/>
        <family val="2"/>
      </rPr>
      <t xml:space="preserve"> (Бактериальные инфекции)</t>
    </r>
  </si>
  <si>
    <r>
      <t xml:space="preserve">Уборочный инвентарь  </t>
    </r>
    <r>
      <rPr>
        <sz val="11"/>
        <rFont val="Calibri"/>
        <family val="2"/>
      </rPr>
      <t xml:space="preserve"> (Туберкулез)</t>
    </r>
  </si>
  <si>
    <t xml:space="preserve">Медициские отходы  </t>
  </si>
  <si>
    <t>200 мл./1 кв. м.</t>
  </si>
  <si>
    <t>Протирание или Погружение</t>
  </si>
  <si>
    <t>Введите в выделенные клеточки количественные данные для расчета</t>
  </si>
  <si>
    <t>Расчет потребности в дезинфекционных средствах</t>
  </si>
  <si>
    <t>Объект обеззараживания</t>
  </si>
  <si>
    <t>Медицинские инструменты к гибким эндоскопам</t>
  </si>
  <si>
    <t>Орошение (гидропульт, автомакс)</t>
  </si>
  <si>
    <t>Орошение (распылитель типа "Квазар")</t>
  </si>
  <si>
    <t>Протирание 2-х кратное с интервалом 15 мин.</t>
  </si>
  <si>
    <t>Орошение (гидропульт, автомакс) 2-х кратное с интервалом 15 мин.</t>
  </si>
  <si>
    <t>Орошение (распылитель типа "Квазар") 2-х кратное с интервалом 15 мин.</t>
  </si>
  <si>
    <r>
      <t>Санитарно-техническое оборудование</t>
    </r>
    <r>
      <rPr>
        <sz val="11"/>
        <rFont val="Calibri"/>
        <family val="2"/>
      </rPr>
      <t xml:space="preserve"> (особо опасные инфекции: чума, холера, туляремия)</t>
    </r>
  </si>
  <si>
    <r>
      <t>Поверхности</t>
    </r>
    <r>
      <rPr>
        <sz val="11"/>
        <rFont val="Calibri"/>
        <family val="2"/>
      </rPr>
      <t xml:space="preserve"> (Дерматофитии)</t>
    </r>
  </si>
  <si>
    <r>
      <t>Поверхности</t>
    </r>
    <r>
      <rPr>
        <sz val="11"/>
        <rFont val="Calibri"/>
        <family val="2"/>
      </rPr>
      <t xml:space="preserve"> (Кандидозы)</t>
    </r>
  </si>
  <si>
    <r>
      <t>Поверхности</t>
    </r>
    <r>
      <rPr>
        <sz val="11"/>
        <rFont val="Calibri"/>
        <family val="2"/>
      </rPr>
      <t xml:space="preserve"> (бактериальные инфекции)</t>
    </r>
  </si>
  <si>
    <r>
      <t xml:space="preserve">Поверхности </t>
    </r>
    <r>
      <rPr>
        <sz val="11"/>
        <rFont val="Calibri"/>
        <family val="2"/>
      </rPr>
      <t>(особо опасные инфекции: чума, холера, туляремия)</t>
    </r>
  </si>
  <si>
    <r>
      <t>Белье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загрязненное выделениями</t>
    </r>
    <r>
      <rPr>
        <sz val="11"/>
        <color indexed="8"/>
        <rFont val="Calibri"/>
        <family val="2"/>
      </rPr>
      <t xml:space="preserve"> (особо опасные инфекции: чума, холера, туляремия)</t>
    </r>
  </si>
  <si>
    <r>
      <t xml:space="preserve">Уборочный инвентарь   </t>
    </r>
    <r>
      <rPr>
        <sz val="11"/>
        <rFont val="Calibri"/>
        <family val="2"/>
      </rPr>
      <t>(особо опасные инфекции: чума, холера, туляремия)</t>
    </r>
  </si>
  <si>
    <t>Посуда</t>
  </si>
  <si>
    <r>
      <t xml:space="preserve">Посуда с остатками пищи   </t>
    </r>
    <r>
      <rPr>
        <sz val="11"/>
        <rFont val="Calibri"/>
        <family val="2"/>
      </rPr>
      <t>(особо опасные инфекции: чума, холера, туляремия)</t>
    </r>
  </si>
  <si>
    <r>
      <t xml:space="preserve">Посуда без остатков пищи   </t>
    </r>
    <r>
      <rPr>
        <sz val="11"/>
        <rFont val="Calibri"/>
        <family val="2"/>
      </rPr>
      <t>(особо опасные инфекции: чума, холера, туляремия)</t>
    </r>
  </si>
  <si>
    <t>Изделия медицинского назначения из резин, стекла, пластмасс, металлов</t>
  </si>
  <si>
    <r>
      <t xml:space="preserve">Изделия медицинского назначения   </t>
    </r>
    <r>
      <rPr>
        <sz val="11"/>
        <rFont val="Calibri"/>
        <family val="2"/>
      </rPr>
      <t>(особо опасные инфекции: чума, холера, туляремия)</t>
    </r>
  </si>
  <si>
    <t>Игрушки</t>
  </si>
  <si>
    <r>
      <t xml:space="preserve">Игрушки   </t>
    </r>
    <r>
      <rPr>
        <sz val="11"/>
        <rFont val="Calibri"/>
        <family val="2"/>
      </rPr>
      <t>(особо опасные инфекции: чума, холера, туляремия)</t>
    </r>
  </si>
  <si>
    <t xml:space="preserve">Резиновые коврики   </t>
  </si>
  <si>
    <t>Протирание или Орошение</t>
  </si>
  <si>
    <t>Профилактическая дезинфекция</t>
  </si>
  <si>
    <t>Дезинфекция поверхностей</t>
  </si>
  <si>
    <t>Проитрание или орошение</t>
  </si>
  <si>
    <r>
      <t xml:space="preserve">Санитарно-техническое оборудование </t>
    </r>
    <r>
      <rPr>
        <sz val="11"/>
        <rFont val="Calibri"/>
        <family val="2"/>
      </rPr>
      <t>(бактериальные инфекции)</t>
    </r>
  </si>
  <si>
    <t>Уборочный инвентарь</t>
  </si>
  <si>
    <t>Обувь</t>
  </si>
  <si>
    <t>Резиновые коврики</t>
  </si>
  <si>
    <t>Протирание или погружение</t>
  </si>
  <si>
    <t xml:space="preserve">Профилактическая дезинфекция на предприятиях коммунально-бытового обслуживания, в учреждениях культуры, спорта, социального обеспечения, в пенитенциарных учреждениях </t>
  </si>
  <si>
    <t>в начало</t>
  </si>
  <si>
    <t>*</t>
  </si>
  <si>
    <t>Макси-Дез М</t>
  </si>
  <si>
    <r>
      <t xml:space="preserve">Поверхности </t>
    </r>
    <r>
      <rPr>
        <sz val="11"/>
        <rFont val="Calibri"/>
        <family val="2"/>
      </rPr>
      <t>(Туберкулез)</t>
    </r>
  </si>
  <si>
    <t xml:space="preserve">Орошение (гидропульт, автомакс) </t>
  </si>
  <si>
    <t xml:space="preserve">Орошение (распылитель типа "Квазар") </t>
  </si>
  <si>
    <r>
      <t>Белье, не загрязненное выделениями</t>
    </r>
    <r>
      <rPr>
        <sz val="11"/>
        <color indexed="8"/>
        <rFont val="Calibri"/>
        <family val="2"/>
      </rPr>
      <t xml:space="preserve"> (Бактериальные инфекции)</t>
    </r>
  </si>
  <si>
    <r>
      <t xml:space="preserve">Белье, загрязненное выделениями </t>
    </r>
    <r>
      <rPr>
        <sz val="11"/>
        <color indexed="8"/>
        <rFont val="Calibri"/>
        <family val="2"/>
      </rPr>
      <t xml:space="preserve"> (Бактериальные инфекции)</t>
    </r>
  </si>
  <si>
    <r>
      <t xml:space="preserve">Белье, не </t>
    </r>
    <r>
      <rPr>
        <b/>
        <sz val="11"/>
        <color indexed="8"/>
        <rFont val="Calibri"/>
        <family val="2"/>
      </rPr>
      <t xml:space="preserve">загрязненное выделениями </t>
    </r>
    <r>
      <rPr>
        <sz val="11"/>
        <color indexed="8"/>
        <rFont val="Calibri"/>
        <family val="2"/>
      </rPr>
      <t xml:space="preserve"> (Туберкулез)</t>
    </r>
  </si>
  <si>
    <r>
      <t xml:space="preserve">Белье, </t>
    </r>
    <r>
      <rPr>
        <b/>
        <sz val="11"/>
        <color indexed="8"/>
        <rFont val="Calibri"/>
        <family val="2"/>
      </rPr>
      <t xml:space="preserve">загрязненное выделениями </t>
    </r>
    <r>
      <rPr>
        <sz val="11"/>
        <color indexed="8"/>
        <rFont val="Calibri"/>
        <family val="2"/>
      </rPr>
      <t xml:space="preserve"> (Туберкулез)</t>
    </r>
  </si>
  <si>
    <r>
      <t>Белье,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 загрязненное выделениями</t>
    </r>
    <r>
      <rPr>
        <sz val="11"/>
        <color indexed="8"/>
        <rFont val="Calibri"/>
        <family val="2"/>
      </rPr>
      <t xml:space="preserve"> (Кандидозы)</t>
    </r>
  </si>
  <si>
    <r>
      <t>Белье,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загрязненное выделениями</t>
    </r>
    <r>
      <rPr>
        <sz val="11"/>
        <color indexed="8"/>
        <rFont val="Calibri"/>
        <family val="2"/>
      </rPr>
      <t xml:space="preserve"> (Кандидозы)</t>
    </r>
  </si>
  <si>
    <r>
      <t>Белье,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 загрязненное выделениями</t>
    </r>
    <r>
      <rPr>
        <sz val="11"/>
        <color indexed="8"/>
        <rFont val="Calibri"/>
        <family val="2"/>
      </rPr>
      <t xml:space="preserve"> (Дерматофитии)</t>
    </r>
  </si>
  <si>
    <r>
      <t>Белье,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загрязненное выделениями</t>
    </r>
    <r>
      <rPr>
        <sz val="11"/>
        <color indexed="8"/>
        <rFont val="Calibri"/>
        <family val="2"/>
      </rPr>
      <t xml:space="preserve"> (Дерматофитии)</t>
    </r>
  </si>
  <si>
    <r>
      <t xml:space="preserve">Предметы ухода за больными из стекла, пластмасс, резин    </t>
    </r>
    <r>
      <rPr>
        <sz val="11"/>
        <rFont val="Calibri"/>
        <family val="2"/>
      </rPr>
      <t>(Бактериальные инфекции)</t>
    </r>
  </si>
  <si>
    <t xml:space="preserve">Протирание </t>
  </si>
  <si>
    <t xml:space="preserve"> Погружение</t>
  </si>
  <si>
    <r>
      <t xml:space="preserve">Предметы ухода за больными из стекла, пластмасс, резин      </t>
    </r>
    <r>
      <rPr>
        <sz val="11"/>
        <rFont val="Calibri"/>
        <family val="2"/>
      </rPr>
      <t>(особо опасные инфекции: чума, холера, туляремия)</t>
    </r>
  </si>
  <si>
    <r>
      <t xml:space="preserve">Предметы ухода за больными из стекла, пластмасс, резин     </t>
    </r>
    <r>
      <rPr>
        <sz val="11"/>
        <rFont val="Calibri"/>
        <family val="2"/>
      </rPr>
      <t>(Туберкулез)</t>
    </r>
  </si>
  <si>
    <r>
      <t xml:space="preserve">Предметы ухода за больными из стекла, пластмасс, резин     </t>
    </r>
    <r>
      <rPr>
        <sz val="11"/>
        <rFont val="Calibri"/>
        <family val="2"/>
      </rPr>
      <t>(Кандидозы)</t>
    </r>
  </si>
  <si>
    <r>
      <t xml:space="preserve">Предметы ухода за больными из стекла, пластмасс, резин     </t>
    </r>
    <r>
      <rPr>
        <sz val="11"/>
        <rFont val="Calibri"/>
        <family val="2"/>
      </rPr>
      <t>(Дерматофитии)</t>
    </r>
  </si>
  <si>
    <r>
      <t xml:space="preserve">Уборочный инвентарь  </t>
    </r>
    <r>
      <rPr>
        <sz val="11"/>
        <rFont val="Calibri"/>
        <family val="2"/>
      </rPr>
      <t xml:space="preserve"> (Кандидозы)</t>
    </r>
  </si>
  <si>
    <r>
      <t xml:space="preserve">Уборочный инвентарь  </t>
    </r>
    <r>
      <rPr>
        <sz val="11"/>
        <rFont val="Calibri"/>
        <family val="2"/>
      </rPr>
      <t xml:space="preserve"> (Дерматофитии)</t>
    </r>
  </si>
  <si>
    <r>
      <t xml:space="preserve">Посуда с остатками пищи   </t>
    </r>
    <r>
      <rPr>
        <sz val="11"/>
        <rFont val="Calibri"/>
        <family val="2"/>
      </rPr>
      <t>(Бактериальные инфекции)</t>
    </r>
  </si>
  <si>
    <r>
      <t xml:space="preserve">Посуда без остатков пищи   </t>
    </r>
    <r>
      <rPr>
        <sz val="11"/>
        <rFont val="Calibri"/>
        <family val="2"/>
      </rPr>
      <t>(Бактериальные инфекции)</t>
    </r>
  </si>
  <si>
    <r>
      <t xml:space="preserve">Посуда без остатков пищи   </t>
    </r>
    <r>
      <rPr>
        <sz val="11"/>
        <rFont val="Calibri"/>
        <family val="2"/>
      </rPr>
      <t>(Туберкулез)</t>
    </r>
  </si>
  <si>
    <r>
      <t xml:space="preserve">Посуда с остатками пищи   </t>
    </r>
    <r>
      <rPr>
        <sz val="11"/>
        <rFont val="Calibri"/>
        <family val="2"/>
      </rPr>
      <t>(Туберкулез)</t>
    </r>
  </si>
  <si>
    <r>
      <t xml:space="preserve">Посуда с остатками пищи   </t>
    </r>
    <r>
      <rPr>
        <sz val="11"/>
        <rFont val="Calibri"/>
        <family val="2"/>
      </rPr>
      <t>(Кандидозы)</t>
    </r>
  </si>
  <si>
    <r>
      <t xml:space="preserve">Посуда без остатков пищи   </t>
    </r>
    <r>
      <rPr>
        <sz val="11"/>
        <rFont val="Calibri"/>
        <family val="2"/>
      </rPr>
      <t>(Кандидозы)</t>
    </r>
  </si>
  <si>
    <r>
      <t xml:space="preserve">Игрушки   </t>
    </r>
    <r>
      <rPr>
        <sz val="11"/>
        <rFont val="Calibri"/>
        <family val="2"/>
      </rPr>
      <t>(Бактериальные инфекции)</t>
    </r>
  </si>
  <si>
    <r>
      <t xml:space="preserve">Игрушки </t>
    </r>
    <r>
      <rPr>
        <sz val="11"/>
        <rFont val="Calibri"/>
        <family val="2"/>
      </rPr>
      <t xml:space="preserve"> (Бактериальные инфекции)</t>
    </r>
  </si>
  <si>
    <r>
      <t xml:space="preserve">Игрушки   </t>
    </r>
    <r>
      <rPr>
        <sz val="11"/>
        <rFont val="Calibri"/>
        <family val="2"/>
      </rPr>
      <t xml:space="preserve"> (Туберкулез)</t>
    </r>
  </si>
  <si>
    <t>Протирание, Орошение или Погружение</t>
  </si>
  <si>
    <r>
      <t xml:space="preserve">Игрушки   </t>
    </r>
    <r>
      <rPr>
        <sz val="11"/>
        <rFont val="Calibri"/>
        <family val="2"/>
      </rPr>
      <t>(Кандидозы)</t>
    </r>
  </si>
  <si>
    <r>
      <t xml:space="preserve">Игрушки </t>
    </r>
    <r>
      <rPr>
        <sz val="11"/>
        <rFont val="Calibri"/>
        <family val="2"/>
      </rPr>
      <t xml:space="preserve"> (Кандидозы)</t>
    </r>
  </si>
  <si>
    <r>
      <t xml:space="preserve">Медициские отходы   </t>
    </r>
    <r>
      <rPr>
        <sz val="11"/>
        <rFont val="Calibri"/>
        <family val="2"/>
      </rPr>
      <t xml:space="preserve"> (Особо опасные инфекции: чума, холера, туляремия)</t>
    </r>
  </si>
  <si>
    <t>Противотуберкулезные лечебно-профилактические учреждения</t>
  </si>
  <si>
    <t>Кожно-венерологические лечебно-профилактические учреждения</t>
  </si>
  <si>
    <t xml:space="preserve">Проитрание </t>
  </si>
  <si>
    <t>Дезинфекция систем кондиционирования воздуха</t>
  </si>
  <si>
    <r>
      <t xml:space="preserve">Наружная поверхность кондиционера </t>
    </r>
    <r>
      <rPr>
        <sz val="11"/>
        <rFont val="Calibri"/>
        <family val="2"/>
      </rPr>
      <t>(Бактериальные инфекции, включая легионеллез)</t>
    </r>
  </si>
  <si>
    <r>
      <t xml:space="preserve">Наружная поверхность кондиционера </t>
    </r>
    <r>
      <rPr>
        <sz val="11"/>
        <rFont val="Calibri"/>
        <family val="2"/>
      </rPr>
      <t>(Туберкулез)</t>
    </r>
  </si>
  <si>
    <r>
      <t xml:space="preserve">Наружная и внутренняя поверхности передней панели кондиционера </t>
    </r>
    <r>
      <rPr>
        <sz val="11"/>
        <rFont val="Calibri"/>
        <family val="2"/>
      </rPr>
      <t>(Бактериальные инфекции, включая легионеллез)</t>
    </r>
  </si>
  <si>
    <r>
      <t xml:space="preserve">Наружная и внутренняя поверхности передней панели кондиционера  </t>
    </r>
    <r>
      <rPr>
        <sz val="11"/>
        <rFont val="Calibri"/>
        <family val="2"/>
      </rPr>
      <t>(Туберкулез)</t>
    </r>
  </si>
  <si>
    <r>
      <t xml:space="preserve">Фильтры кондиционеров </t>
    </r>
    <r>
      <rPr>
        <sz val="11"/>
        <rFont val="Calibri"/>
        <family val="2"/>
      </rPr>
      <t>(Бактериальные инфекции, включая легионеллез)</t>
    </r>
  </si>
  <si>
    <r>
      <t xml:space="preserve">Фильтры кондиционеров   </t>
    </r>
    <r>
      <rPr>
        <sz val="11"/>
        <rFont val="Calibri"/>
        <family val="2"/>
      </rPr>
      <t>(Туберкулез)</t>
    </r>
  </si>
  <si>
    <r>
      <t xml:space="preserve">Камера очистки и охлаждения вохдуха систем кондиционирования воздуха </t>
    </r>
    <r>
      <rPr>
        <sz val="11"/>
        <rFont val="Calibri"/>
        <family val="2"/>
      </rPr>
      <t>(Бактериальные инфекции, включая легионеллез)</t>
    </r>
  </si>
  <si>
    <r>
      <t xml:space="preserve">Камера очистки и охлаждения вохдуха систем кондиционирования воздуха  </t>
    </r>
    <r>
      <rPr>
        <sz val="11"/>
        <rFont val="Calibri"/>
        <family val="2"/>
      </rPr>
      <t>(Бактериальные инфекции, включая легионеллез)</t>
    </r>
  </si>
  <si>
    <r>
      <t xml:space="preserve">Камера очистки и охлаждения вохдуха систем кондиционирования воздуха   </t>
    </r>
    <r>
      <rPr>
        <sz val="11"/>
        <rFont val="Calibri"/>
        <family val="2"/>
      </rPr>
      <t>(Туберкулез)</t>
    </r>
  </si>
  <si>
    <t>Аэрозолиро- вание или Орошение</t>
  </si>
  <si>
    <t>Дезинфекция систем вентиляции помещений</t>
  </si>
  <si>
    <r>
      <t xml:space="preserve">Наружная поверхность вентилятора и его конструктивных элементов  </t>
    </r>
    <r>
      <rPr>
        <sz val="11"/>
        <rFont val="Calibri"/>
        <family val="2"/>
      </rPr>
      <t>(Бактериальные инфекции)</t>
    </r>
  </si>
  <si>
    <r>
      <t xml:space="preserve">Наружная поверхность кондиционера </t>
    </r>
    <r>
      <rPr>
        <sz val="11"/>
        <rFont val="Calibri"/>
        <family val="2"/>
      </rPr>
      <t>(Бактериальные инфекции)</t>
    </r>
  </si>
  <si>
    <r>
      <t xml:space="preserve">Воздуховоды систем вентиляции помещений  </t>
    </r>
    <r>
      <rPr>
        <sz val="11"/>
        <rFont val="Calibri"/>
        <family val="2"/>
      </rPr>
      <t>(Бактериальные инфекции)</t>
    </r>
  </si>
  <si>
    <r>
      <t xml:space="preserve">Воздуховоды систем вентиляции помещений </t>
    </r>
    <r>
      <rPr>
        <sz val="11"/>
        <rFont val="Calibri"/>
        <family val="2"/>
      </rPr>
      <t>(Бактериальные инфекции)</t>
    </r>
  </si>
  <si>
    <r>
      <t xml:space="preserve">Воздуховоды систем вентиляции помещений </t>
    </r>
    <r>
      <rPr>
        <sz val="11"/>
        <rFont val="Calibri"/>
        <family val="2"/>
      </rPr>
      <t>(Туберкулез)</t>
    </r>
  </si>
  <si>
    <r>
      <t xml:space="preserve">Фильтры системы вентиляции помещений </t>
    </r>
    <r>
      <rPr>
        <sz val="11"/>
        <rFont val="Calibri"/>
        <family val="2"/>
      </rPr>
      <t>(Туберкулез)</t>
    </r>
  </si>
  <si>
    <r>
      <t xml:space="preserve">Уборочный инвентарь </t>
    </r>
    <r>
      <rPr>
        <sz val="11"/>
        <rFont val="Calibri"/>
        <family val="2"/>
      </rPr>
      <t>(Бактериальные инфекции)</t>
    </r>
  </si>
  <si>
    <r>
      <t xml:space="preserve">Уборочный инвентарь </t>
    </r>
    <r>
      <rPr>
        <sz val="11"/>
        <rFont val="Calibri"/>
        <family val="2"/>
      </rPr>
      <t>(Туберкулез)</t>
    </r>
  </si>
  <si>
    <r>
      <t xml:space="preserve">Фильтры системы вентиляции помещений </t>
    </r>
    <r>
      <rPr>
        <sz val="11"/>
        <rFont val="Calibri"/>
        <family val="2"/>
      </rPr>
      <t>(Бактериальные инфекции, включая легионеллез)</t>
    </r>
  </si>
  <si>
    <t>Количество исходного препарата в 1 л рабочего раствора (л.)</t>
  </si>
  <si>
    <t>Кратность обработок</t>
  </si>
  <si>
    <r>
      <t xml:space="preserve">Количество рабочего раствора в течение </t>
    </r>
    <r>
      <rPr>
        <b/>
        <i/>
        <sz val="10"/>
        <color indexed="8"/>
        <rFont val="Calibri"/>
        <family val="2"/>
      </rPr>
      <t>смены</t>
    </r>
    <r>
      <rPr>
        <i/>
        <sz val="10"/>
        <color indexed="8"/>
        <rFont val="Calibri"/>
        <family val="2"/>
      </rPr>
      <t xml:space="preserve"> - всего(л.)</t>
    </r>
  </si>
  <si>
    <r>
      <t>Количество исходного препарата в</t>
    </r>
    <r>
      <rPr>
        <b/>
        <i/>
        <sz val="10"/>
        <color indexed="10"/>
        <rFont val="Calibri"/>
        <family val="2"/>
      </rPr>
      <t xml:space="preserve"> смену (л.)</t>
    </r>
  </si>
  <si>
    <t>Количество  рабочего раствора на 1 ед. измерения объекта (л.)</t>
  </si>
  <si>
    <t>Изделия  медицинского назначения</t>
  </si>
  <si>
    <r>
      <t xml:space="preserve">Изделия медицинского назначения, не имеющие замковых частей, каналов и полостей </t>
    </r>
    <r>
      <rPr>
        <sz val="11"/>
        <rFont val="Calibri"/>
        <family val="2"/>
      </rPr>
      <t>(кроме зеркал с амальгамой)</t>
    </r>
  </si>
  <si>
    <r>
      <t xml:space="preserve">Изделия медицинского назначения, имеющие замковые части, каналы или полости </t>
    </r>
    <r>
      <rPr>
        <sz val="11"/>
        <rFont val="Calibri"/>
        <family val="2"/>
      </rPr>
      <t>(кроме стоматологических щипцов)</t>
    </r>
  </si>
  <si>
    <t>Предстерилизационная и окончательная очистка эндоскопов и инструментов к ним</t>
  </si>
  <si>
    <r>
      <t xml:space="preserve">Инфекционные лечебно-профилактические учреждения </t>
    </r>
    <r>
      <rPr>
        <sz val="11"/>
        <rFont val="Calibri"/>
        <family val="2"/>
      </rPr>
      <t>(бактериальные инфекции)</t>
    </r>
  </si>
  <si>
    <t>на предприятиях коммунально-бытового обслуживания (гостиницы, общежития, парикмахерские, бани, сауны, прачечные, предприятия общественного питания, туалеты);          на рынках, учреждениях образования культуры, отдыха, спорта, детских учреждениях, учреждениях социального обеспечения, пенитенциарных учреждениях</t>
  </si>
  <si>
    <t>Профилактическая дезинфекция: на предприятиях общественного питания, коммунальных объектах (общежития, гостиницы и пр.), детских и пенитенциарных учреждениях</t>
  </si>
  <si>
    <t xml:space="preserve">Посуда с остатками пищи   </t>
  </si>
  <si>
    <t xml:space="preserve">Посуда без остатков пищи   </t>
  </si>
  <si>
    <r>
      <t xml:space="preserve">Предметы для мытья посуды </t>
    </r>
    <r>
      <rPr>
        <sz val="11"/>
        <rFont val="Calibri"/>
        <family val="2"/>
      </rPr>
      <t>(щетки, ерши, мочалки, губки)</t>
    </r>
  </si>
  <si>
    <t>Предметы для мытья посуды</t>
  </si>
  <si>
    <r>
      <t>Белье, не загрязненное выделениями</t>
    </r>
    <r>
      <rPr>
        <sz val="11"/>
        <color indexed="8"/>
        <rFont val="Calibri"/>
        <family val="2"/>
      </rPr>
      <t xml:space="preserve"> </t>
    </r>
  </si>
  <si>
    <r>
      <t xml:space="preserve">Белье, загрязненное выделениями </t>
    </r>
    <r>
      <rPr>
        <sz val="11"/>
        <color indexed="8"/>
        <rFont val="Calibri"/>
        <family val="2"/>
      </rPr>
      <t xml:space="preserve"> </t>
    </r>
  </si>
  <si>
    <t xml:space="preserve">Игрушки   </t>
  </si>
  <si>
    <r>
      <t xml:space="preserve">Игрушки </t>
    </r>
    <r>
      <rPr>
        <sz val="11"/>
        <rFont val="Calibri"/>
        <family val="2"/>
      </rPr>
      <t xml:space="preserve"> </t>
    </r>
  </si>
  <si>
    <t xml:space="preserve">Уборочный инвентарь </t>
  </si>
  <si>
    <t xml:space="preserve">Предметы ухода, средства личной гигиены </t>
  </si>
  <si>
    <t xml:space="preserve">Предметы ухода из стекла, пластмасс, резин   </t>
  </si>
  <si>
    <t>Профилактическая дезинфекция в парикмахерских, банях, бассейнах</t>
  </si>
  <si>
    <t>Поверхности, жесткая мебель, поверхности аппаратов, приборов. Автотранспорт</t>
  </si>
  <si>
    <t>Поверхности в помещениях, жесткая мебель</t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</si>
  <si>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</t>
    </r>
  </si>
  <si>
    <r>
      <t>Белье,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 загрязненное выделениями</t>
    </r>
    <r>
      <rPr>
        <sz val="11"/>
        <color indexed="8"/>
        <rFont val="Calibri"/>
        <family val="2"/>
      </rPr>
      <t xml:space="preserve"> </t>
    </r>
  </si>
  <si>
    <r>
      <t>Белье,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загрязненное выделениями</t>
    </r>
    <r>
      <rPr>
        <sz val="11"/>
        <color indexed="8"/>
        <rFont val="Calibri"/>
        <family val="2"/>
      </rPr>
      <t xml:space="preserve"> </t>
    </r>
  </si>
  <si>
    <r>
      <t xml:space="preserve">Обувь из резин, пластика </t>
    </r>
    <r>
      <rPr>
        <sz val="11"/>
        <rFont val="Calibri"/>
        <family val="2"/>
      </rPr>
      <t>(банные тапочки и др.)</t>
    </r>
  </si>
  <si>
    <r>
      <t xml:space="preserve">Предметы для мытья </t>
    </r>
    <r>
      <rPr>
        <sz val="11"/>
        <rFont val="Calibri"/>
        <family val="2"/>
      </rPr>
      <t xml:space="preserve"> (щетки, ерши, мочалки, губки)</t>
    </r>
  </si>
  <si>
    <t>Предметы ухода из стекла, пластмасс, резин</t>
  </si>
  <si>
    <t>Изделия медицинского назначения</t>
  </si>
  <si>
    <t>...на предприятиях общественного коммунальных объектах (общежития, гостиницы и пр.), детских и пенитенциарных учреждениях</t>
  </si>
  <si>
    <t>...в парикмахерских, банях, бассейнах</t>
  </si>
  <si>
    <t>Дезинфекция на предприятиях мясной промышленности</t>
  </si>
  <si>
    <t>Дезинфекция на предприятиях молочной промышленности</t>
  </si>
  <si>
    <t>Время обезза- ражи- вания (мин.)</t>
  </si>
  <si>
    <t>Единица измере- ния (кг, л, штука, набор, комплект)</t>
  </si>
  <si>
    <r>
      <t xml:space="preserve">Количество исходного препарата на </t>
    </r>
    <r>
      <rPr>
        <b/>
        <i/>
        <sz val="10"/>
        <color indexed="10"/>
        <rFont val="Calibri"/>
        <family val="2"/>
      </rPr>
      <t>месяц</t>
    </r>
    <r>
      <rPr>
        <i/>
        <sz val="10"/>
        <color indexed="10"/>
        <rFont val="Calibri"/>
        <family val="2"/>
      </rPr>
      <t xml:space="preserve"> (л.)</t>
    </r>
  </si>
  <si>
    <t>Концентра- ция рабочего раствора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</si>
</sst>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;[Red]#,##0_р_.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&quot;р.&quot;;[Red]#,##0.00&quot;р.&quot;"/>
    <numFmt numFmtId="173" formatCode="#,##0&quot;р.&quot;;[Red]#,##0&quot;р.&quot;"/>
    <numFmt numFmtId="174" formatCode="#,##0;[Red]#,##0"/>
    <numFmt numFmtId="175" formatCode="0.00;[Red]0.00"/>
  </numFmts>
  <fonts count="10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i/>
      <sz val="10"/>
      <color indexed="10"/>
      <name val="Calibri"/>
      <family val="2"/>
    </font>
    <font>
      <sz val="16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Calibri"/>
      <family val="2"/>
    </font>
    <font>
      <b/>
      <sz val="12"/>
      <color indexed="53"/>
      <name val="Calibri"/>
      <family val="2"/>
    </font>
    <font>
      <sz val="14"/>
      <color indexed="10"/>
      <name val="Calibri"/>
      <family val="2"/>
    </font>
    <font>
      <sz val="14"/>
      <color indexed="60"/>
      <name val="Calibri"/>
      <family val="2"/>
    </font>
    <font>
      <b/>
      <sz val="11"/>
      <color indexed="10"/>
      <name val="Calibri"/>
      <family val="2"/>
    </font>
    <font>
      <sz val="14"/>
      <color indexed="62"/>
      <name val="Calibri"/>
      <family val="2"/>
    </font>
    <font>
      <sz val="9"/>
      <color indexed="30"/>
      <name val="Calibri"/>
      <family val="2"/>
    </font>
    <font>
      <b/>
      <sz val="9"/>
      <color indexed="60"/>
      <name val="Calibri"/>
      <family val="2"/>
    </font>
    <font>
      <sz val="11"/>
      <color indexed="23"/>
      <name val="Calibri"/>
      <family val="2"/>
    </font>
    <font>
      <sz val="20"/>
      <color indexed="10"/>
      <name val="Calibri"/>
      <family val="2"/>
    </font>
    <font>
      <b/>
      <sz val="11"/>
      <color indexed="36"/>
      <name val="Calibri"/>
      <family val="2"/>
    </font>
    <font>
      <sz val="8"/>
      <color indexed="60"/>
      <name val="Calibri"/>
      <family val="2"/>
    </font>
    <font>
      <b/>
      <sz val="24"/>
      <color indexed="10"/>
      <name val="Calibri"/>
      <family val="2"/>
    </font>
    <font>
      <b/>
      <sz val="18"/>
      <color indexed="14"/>
      <name val="Calibri"/>
      <family val="2"/>
    </font>
    <font>
      <b/>
      <sz val="16"/>
      <color indexed="48"/>
      <name val="Calibri"/>
      <family val="2"/>
    </font>
    <font>
      <b/>
      <sz val="14"/>
      <color indexed="62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5" tint="-0.24997000396251678"/>
      <name val="Calibri"/>
      <family val="2"/>
    </font>
    <font>
      <sz val="14"/>
      <color rgb="FFFF0000"/>
      <name val="Calibri"/>
      <family val="2"/>
    </font>
    <font>
      <sz val="14"/>
      <color theme="5" tint="-0.24997000396251678"/>
      <name val="Calibri"/>
      <family val="2"/>
    </font>
    <font>
      <b/>
      <sz val="11"/>
      <color rgb="FFFF0000"/>
      <name val="Calibri"/>
      <family val="2"/>
    </font>
    <font>
      <sz val="9"/>
      <color rgb="FF0070C0"/>
      <name val="Calibri"/>
      <family val="2"/>
    </font>
    <font>
      <b/>
      <sz val="9"/>
      <color theme="5" tint="-0.24997000396251678"/>
      <name val="Calibri"/>
      <family val="2"/>
    </font>
    <font>
      <sz val="11"/>
      <color theme="0" tint="-0.4999699890613556"/>
      <name val="Calibri"/>
      <family val="2"/>
    </font>
    <font>
      <i/>
      <sz val="10"/>
      <color rgb="FFFF0000"/>
      <name val="Calibri"/>
      <family val="2"/>
    </font>
    <font>
      <sz val="20"/>
      <color rgb="FFFF0000"/>
      <name val="Calibri"/>
      <family val="2"/>
    </font>
    <font>
      <sz val="8"/>
      <color theme="5" tint="-0.24997000396251678"/>
      <name val="Calibri"/>
      <family val="2"/>
    </font>
    <font>
      <b/>
      <sz val="18"/>
      <color rgb="FFFF3399"/>
      <name val="Calibri"/>
      <family val="2"/>
    </font>
    <font>
      <sz val="11"/>
      <color theme="5" tint="-0.24997000396251678"/>
      <name val="Calibri"/>
      <family val="2"/>
    </font>
    <font>
      <b/>
      <sz val="16"/>
      <color rgb="FF3399FF"/>
      <name val="Calibri"/>
      <family val="2"/>
    </font>
    <font>
      <b/>
      <sz val="10"/>
      <color theme="0"/>
      <name val="Times New Roman"/>
      <family val="1"/>
    </font>
    <font>
      <b/>
      <sz val="11"/>
      <color rgb="FF7030A0"/>
      <name val="Calibri"/>
      <family val="2"/>
    </font>
    <font>
      <b/>
      <sz val="12"/>
      <color theme="9" tint="-0.24997000396251678"/>
      <name val="Calibri"/>
      <family val="2"/>
    </font>
    <font>
      <sz val="14"/>
      <color theme="3" tint="0.39998000860214233"/>
      <name val="Calibri"/>
      <family val="2"/>
    </font>
    <font>
      <sz val="11"/>
      <color theme="1" tint="0.49998000264167786"/>
      <name val="Calibri"/>
      <family val="2"/>
    </font>
    <font>
      <b/>
      <sz val="14"/>
      <color theme="3" tint="0.39998000860214233"/>
      <name val="Calibri"/>
      <family val="2"/>
    </font>
    <font>
      <b/>
      <sz val="24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3399FF"/>
      </left>
      <right style="medium">
        <color rgb="FF3399FF"/>
      </right>
      <top style="medium">
        <color rgb="FF3399FF"/>
      </top>
      <bottom style="medium">
        <color rgb="FF3399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/>
    </xf>
    <xf numFmtId="0" fontId="79" fillId="33" borderId="0" xfId="0" applyFont="1" applyFill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79" fillId="33" borderId="0" xfId="0" applyFont="1" applyFill="1" applyBorder="1" applyAlignment="1" applyProtection="1">
      <alignment horizontal="right" vertical="top" wrapText="1"/>
      <protection/>
    </xf>
    <xf numFmtId="0" fontId="80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2" fillId="33" borderId="0" xfId="0" applyFont="1" applyFill="1" applyAlignment="1" applyProtection="1">
      <alignment/>
      <protection locked="0"/>
    </xf>
    <xf numFmtId="0" fontId="80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wrapText="1"/>
      <protection/>
    </xf>
    <xf numFmtId="0" fontId="81" fillId="33" borderId="0" xfId="0" applyFont="1" applyFill="1" applyAlignment="1" applyProtection="1">
      <alignment horizontal="left" vertical="top" wrapText="1"/>
      <protection/>
    </xf>
    <xf numFmtId="0" fontId="8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right" wrapText="1"/>
      <protection/>
    </xf>
    <xf numFmtId="0" fontId="2" fillId="33" borderId="0" xfId="0" applyFont="1" applyFill="1" applyAlignment="1" applyProtection="1">
      <alignment horizontal="left"/>
      <protection/>
    </xf>
    <xf numFmtId="0" fontId="81" fillId="33" borderId="0" xfId="0" applyFont="1" applyFill="1" applyAlignment="1" applyProtection="1">
      <alignment horizontal="right" vertical="top" wrapText="1"/>
      <protection/>
    </xf>
    <xf numFmtId="0" fontId="83" fillId="33" borderId="0" xfId="0" applyFont="1" applyFill="1" applyAlignment="1" applyProtection="1">
      <alignment vertical="top"/>
      <protection/>
    </xf>
    <xf numFmtId="0" fontId="84" fillId="33" borderId="0" xfId="0" applyFont="1" applyFill="1" applyAlignment="1" applyProtection="1">
      <alignment horizontal="left" vertical="top" wrapText="1"/>
      <protection/>
    </xf>
    <xf numFmtId="0" fontId="85" fillId="33" borderId="0" xfId="0" applyFont="1" applyFill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left" wrapText="1"/>
      <protection/>
    </xf>
    <xf numFmtId="0" fontId="79" fillId="33" borderId="11" xfId="0" applyFont="1" applyFill="1" applyBorder="1" applyAlignment="1" applyProtection="1">
      <alignment horizontal="right" vertical="top" wrapText="1"/>
      <protection/>
    </xf>
    <xf numFmtId="0" fontId="12" fillId="33" borderId="11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5" fillId="33" borderId="1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 vertical="top"/>
      <protection/>
    </xf>
    <xf numFmtId="0" fontId="86" fillId="5" borderId="10" xfId="0" applyFont="1" applyFill="1" applyBorder="1" applyAlignment="1" applyProtection="1">
      <alignment horizontal="left" vertical="top" wrapText="1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87" fillId="5" borderId="11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left" wrapText="1"/>
      <protection/>
    </xf>
    <xf numFmtId="0" fontId="87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 horizontal="center" wrapText="1"/>
      <protection/>
    </xf>
    <xf numFmtId="0" fontId="88" fillId="33" borderId="15" xfId="0" applyFont="1" applyFill="1" applyBorder="1" applyAlignment="1" applyProtection="1">
      <alignment horizontal="left" vertical="top" wrapText="1"/>
      <protection/>
    </xf>
    <xf numFmtId="0" fontId="19" fillId="33" borderId="10" xfId="0" applyFont="1" applyFill="1" applyBorder="1" applyAlignment="1" applyProtection="1">
      <alignment/>
      <protection/>
    </xf>
    <xf numFmtId="0" fontId="88" fillId="33" borderId="10" xfId="0" applyFont="1" applyFill="1" applyBorder="1" applyAlignment="1" applyProtection="1">
      <alignment horizontal="left" vertical="top" wrapText="1"/>
      <protection/>
    </xf>
    <xf numFmtId="0" fontId="19" fillId="33" borderId="10" xfId="0" applyFont="1" applyFill="1" applyBorder="1" applyAlignment="1" applyProtection="1">
      <alignment horizontal="center"/>
      <protection/>
    </xf>
    <xf numFmtId="0" fontId="3" fillId="33" borderId="0" xfId="42" applyFill="1" applyAlignment="1" applyProtection="1">
      <alignment textRotation="90"/>
      <protection locked="0"/>
    </xf>
    <xf numFmtId="0" fontId="3" fillId="33" borderId="0" xfId="42" applyFill="1" applyAlignment="1" applyProtection="1">
      <alignment textRotation="90"/>
      <protection/>
    </xf>
    <xf numFmtId="0" fontId="3" fillId="33" borderId="0" xfId="42" applyFill="1" applyAlignment="1" applyProtection="1">
      <alignment horizontal="left" vertical="top" textRotation="90" wrapText="1"/>
      <protection/>
    </xf>
    <xf numFmtId="0" fontId="20" fillId="33" borderId="0" xfId="42" applyFont="1" applyFill="1" applyAlignment="1" applyProtection="1">
      <alignment textRotation="90"/>
      <protection/>
    </xf>
    <xf numFmtId="0" fontId="3" fillId="5" borderId="0" xfId="42" applyFill="1" applyAlignment="1" applyProtection="1">
      <alignment textRotation="90"/>
      <protection locked="0"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89" fillId="33" borderId="16" xfId="0" applyFont="1" applyFill="1" applyBorder="1" applyAlignment="1" applyProtection="1">
      <alignment wrapText="1"/>
      <protection/>
    </xf>
    <xf numFmtId="0" fontId="79" fillId="33" borderId="16" xfId="0" applyFont="1" applyFill="1" applyBorder="1" applyAlignment="1" applyProtection="1">
      <alignment horizontal="left" vertical="top" wrapText="1"/>
      <protection/>
    </xf>
    <xf numFmtId="0" fontId="0" fillId="33" borderId="16" xfId="0" applyFill="1" applyBorder="1" applyAlignment="1" applyProtection="1">
      <alignment/>
      <protection/>
    </xf>
    <xf numFmtId="0" fontId="90" fillId="33" borderId="16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91" fillId="33" borderId="16" xfId="0" applyFont="1" applyFill="1" applyBorder="1" applyAlignment="1" applyProtection="1">
      <alignment horizontal="right"/>
      <protection/>
    </xf>
    <xf numFmtId="0" fontId="22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24" fillId="33" borderId="0" xfId="42" applyFont="1" applyFill="1" applyAlignment="1" applyProtection="1">
      <alignment textRotation="90"/>
      <protection locked="0"/>
    </xf>
    <xf numFmtId="0" fontId="23" fillId="33" borderId="0" xfId="0" applyFont="1" applyFill="1" applyAlignment="1" applyProtection="1">
      <alignment/>
      <protection locked="0"/>
    </xf>
    <xf numFmtId="0" fontId="27" fillId="33" borderId="0" xfId="42" applyFont="1" applyFill="1" applyAlignment="1" applyProtection="1">
      <alignment/>
      <protection locked="0"/>
    </xf>
    <xf numFmtId="0" fontId="24" fillId="33" borderId="0" xfId="42" applyFont="1" applyFill="1" applyAlignment="1" applyProtection="1">
      <alignment horizontal="left" indent="4"/>
      <protection locked="0"/>
    </xf>
    <xf numFmtId="0" fontId="27" fillId="0" borderId="0" xfId="42" applyFont="1" applyAlignment="1" applyProtection="1">
      <alignment/>
      <protection locked="0"/>
    </xf>
    <xf numFmtId="0" fontId="24" fillId="0" borderId="0" xfId="42" applyFont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42" applyFont="1" applyFill="1" applyAlignment="1" applyProtection="1">
      <alignment/>
      <protection locked="0"/>
    </xf>
    <xf numFmtId="0" fontId="26" fillId="33" borderId="0" xfId="42" applyFont="1" applyFill="1" applyAlignment="1" applyProtection="1">
      <alignment horizontal="left" wrapText="1"/>
      <protection locked="0"/>
    </xf>
    <xf numFmtId="0" fontId="27" fillId="33" borderId="0" xfId="42" applyFont="1" applyFill="1" applyAlignment="1" applyProtection="1">
      <alignment horizontal="left" vertical="top" wrapText="1"/>
      <protection locked="0"/>
    </xf>
    <xf numFmtId="0" fontId="25" fillId="33" borderId="0" xfId="0" applyFont="1" applyFill="1" applyAlignment="1" applyProtection="1">
      <alignment/>
      <protection locked="0"/>
    </xf>
    <xf numFmtId="0" fontId="24" fillId="33" borderId="0" xfId="42" applyFont="1" applyFill="1" applyAlignment="1" applyProtection="1">
      <alignment horizontal="left" vertical="top" wrapText="1" indent="3"/>
      <protection locked="0"/>
    </xf>
    <xf numFmtId="0" fontId="26" fillId="33" borderId="0" xfId="42" applyFont="1" applyFill="1" applyAlignment="1" applyProtection="1">
      <alignment/>
      <protection locked="0"/>
    </xf>
    <xf numFmtId="0" fontId="24" fillId="33" borderId="0" xfId="42" applyFont="1" applyFill="1" applyAlignment="1" applyProtection="1">
      <alignment horizontal="left" indent="3"/>
      <protection locked="0"/>
    </xf>
    <xf numFmtId="0" fontId="92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93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94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79" fillId="33" borderId="0" xfId="0" applyFont="1" applyFill="1" applyAlignment="1" applyProtection="1">
      <alignment horizontal="left" vertical="top" wrapText="1"/>
      <protection locked="0"/>
    </xf>
    <xf numFmtId="0" fontId="81" fillId="33" borderId="0" xfId="0" applyFont="1" applyFill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vertical="top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 vertical="top"/>
      <protection locked="0"/>
    </xf>
    <xf numFmtId="0" fontId="1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79" fillId="33" borderId="0" xfId="0" applyFont="1" applyFill="1" applyBorder="1" applyAlignment="1" applyProtection="1">
      <alignment horizontal="right" vertical="top" wrapText="1"/>
      <protection locked="0"/>
    </xf>
    <xf numFmtId="0" fontId="95" fillId="33" borderId="0" xfId="0" applyFont="1" applyFill="1" applyBorder="1" applyAlignment="1" applyProtection="1">
      <alignment/>
      <protection locked="0"/>
    </xf>
    <xf numFmtId="0" fontId="81" fillId="33" borderId="0" xfId="0" applyFont="1" applyFill="1" applyAlignment="1" applyProtection="1">
      <alignment horizontal="right" vertical="top" wrapText="1"/>
      <protection locked="0"/>
    </xf>
    <xf numFmtId="0" fontId="85" fillId="33" borderId="0" xfId="0" applyFont="1" applyFill="1" applyAlignment="1" applyProtection="1">
      <alignment horizontal="right"/>
      <protection locked="0"/>
    </xf>
    <xf numFmtId="0" fontId="96" fillId="33" borderId="0" xfId="0" applyFont="1" applyFill="1" applyAlignment="1" applyProtection="1">
      <alignment horizontal="left" vertical="top" wrapText="1"/>
      <protection locked="0"/>
    </xf>
    <xf numFmtId="0" fontId="97" fillId="33" borderId="0" xfId="0" applyFont="1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wrapText="1"/>
      <protection locked="0"/>
    </xf>
    <xf numFmtId="0" fontId="98" fillId="33" borderId="14" xfId="0" applyFont="1" applyFill="1" applyBorder="1" applyAlignment="1" applyProtection="1">
      <alignment horizontal="left" wrapTex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87" fillId="33" borderId="0" xfId="0" applyFont="1" applyFill="1" applyBorder="1" applyAlignment="1" applyProtection="1">
      <alignment horizontal="center" vertical="center"/>
      <protection locked="0"/>
    </xf>
    <xf numFmtId="0" fontId="94" fillId="33" borderId="0" xfId="0" applyFont="1" applyFill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6"/>
  <sheetViews>
    <sheetView tabSelected="1" zoomScale="110" zoomScaleNormal="110" zoomScalePageLayoutView="0" workbookViewId="0" topLeftCell="A1">
      <pane ySplit="20" topLeftCell="A21" activePane="bottomLeft" state="frozen"/>
      <selection pane="topLeft" activeCell="A1" sqref="A1"/>
      <selection pane="bottomLeft" activeCell="A22" sqref="A22"/>
    </sheetView>
  </sheetViews>
  <sheetFormatPr defaultColWidth="9.140625" defaultRowHeight="15"/>
  <cols>
    <col min="1" max="1" width="3.00390625" style="71" customWidth="1"/>
    <col min="2" max="2" width="1.7109375" style="4" customWidth="1"/>
    <col min="3" max="3" width="38.28125" style="4" customWidth="1"/>
    <col min="4" max="4" width="11.140625" style="100" customWidth="1"/>
    <col min="5" max="5" width="7.57421875" style="26" customWidth="1"/>
    <col min="6" max="6" width="0" style="4" hidden="1" customWidth="1"/>
    <col min="7" max="7" width="9.28125" style="100" customWidth="1"/>
    <col min="8" max="8" width="10.8515625" style="4" customWidth="1"/>
    <col min="9" max="9" width="10.57421875" style="4" customWidth="1"/>
    <col min="10" max="10" width="10.140625" style="26" customWidth="1"/>
    <col min="11" max="11" width="9.8515625" style="26" customWidth="1"/>
    <col min="12" max="12" width="11.140625" style="4" customWidth="1"/>
    <col min="13" max="13" width="11.57421875" style="4" customWidth="1"/>
    <col min="14" max="14" width="10.7109375" style="4" customWidth="1"/>
    <col min="15" max="15" width="11.7109375" style="4" customWidth="1"/>
    <col min="16" max="16" width="11.421875" style="4" customWidth="1"/>
    <col min="17" max="17" width="9.140625" style="4" customWidth="1"/>
    <col min="18" max="22" width="9.140625" style="27" customWidth="1"/>
    <col min="23" max="16384" width="9.140625" style="4" customWidth="1"/>
  </cols>
  <sheetData>
    <row r="1" spans="1:22" s="2" customFormat="1" ht="23.25">
      <c r="A1" s="70" t="s">
        <v>69</v>
      </c>
      <c r="C1" s="73" t="s">
        <v>70</v>
      </c>
      <c r="D1" s="74"/>
      <c r="E1" s="75"/>
      <c r="F1" s="76"/>
      <c r="G1" s="77"/>
      <c r="H1" s="75"/>
      <c r="I1" s="75"/>
      <c r="J1" s="75"/>
      <c r="K1" s="78"/>
      <c r="L1" s="75"/>
      <c r="M1" s="75"/>
      <c r="N1" s="75"/>
      <c r="O1" s="75"/>
      <c r="P1" s="79" t="s">
        <v>35</v>
      </c>
      <c r="R1" s="7"/>
      <c r="S1" s="7"/>
      <c r="T1" s="7"/>
      <c r="U1" s="7"/>
      <c r="V1" s="7"/>
    </row>
    <row r="2" spans="1:22" s="81" customFormat="1" ht="6.75" customHeight="1">
      <c r="A2" s="67"/>
      <c r="Q2" s="82"/>
      <c r="R2" s="83"/>
      <c r="S2" s="83"/>
      <c r="T2" s="83"/>
      <c r="U2" s="83"/>
      <c r="V2" s="83"/>
    </row>
    <row r="3" spans="1:22" s="85" customFormat="1" ht="12.75">
      <c r="A3" s="84"/>
      <c r="C3" s="86" t="s">
        <v>160</v>
      </c>
      <c r="I3" s="87"/>
      <c r="J3" s="88" t="s">
        <v>107</v>
      </c>
      <c r="K3" s="89"/>
      <c r="L3" s="89"/>
      <c r="M3" s="89"/>
      <c r="P3" s="90"/>
      <c r="R3" s="91"/>
      <c r="S3" s="91"/>
      <c r="T3" s="91"/>
      <c r="U3" s="91"/>
      <c r="V3" s="91"/>
    </row>
    <row r="4" spans="1:22" s="85" customFormat="1" ht="15" customHeight="1">
      <c r="A4" s="84"/>
      <c r="C4" s="87" t="s">
        <v>6</v>
      </c>
      <c r="D4" s="92"/>
      <c r="E4" s="92"/>
      <c r="I4" s="87"/>
      <c r="J4" s="86" t="s">
        <v>118</v>
      </c>
      <c r="K4" s="92"/>
      <c r="L4" s="92"/>
      <c r="M4" s="92"/>
      <c r="P4" s="90"/>
      <c r="R4" s="91"/>
      <c r="S4" s="91"/>
      <c r="T4" s="91"/>
      <c r="U4" s="91"/>
      <c r="V4" s="91"/>
    </row>
    <row r="5" spans="1:22" s="85" customFormat="1" ht="15" customHeight="1">
      <c r="A5" s="84"/>
      <c r="C5" s="87" t="s">
        <v>136</v>
      </c>
      <c r="D5" s="92"/>
      <c r="E5" s="92"/>
      <c r="F5" s="92"/>
      <c r="G5" s="92"/>
      <c r="I5" s="87"/>
      <c r="K5" s="93"/>
      <c r="L5" s="93"/>
      <c r="M5" s="93"/>
      <c r="N5" s="93"/>
      <c r="O5" s="93"/>
      <c r="P5" s="93"/>
      <c r="Q5" s="93"/>
      <c r="R5" s="91"/>
      <c r="S5" s="91"/>
      <c r="T5" s="91"/>
      <c r="U5" s="91"/>
      <c r="V5" s="91"/>
    </row>
    <row r="6" spans="1:22" s="85" customFormat="1" ht="15" customHeight="1">
      <c r="A6" s="84"/>
      <c r="C6" s="86" t="s">
        <v>21</v>
      </c>
      <c r="D6" s="92"/>
      <c r="E6" s="92"/>
      <c r="F6" s="92"/>
      <c r="G6" s="92"/>
      <c r="J6" s="94" t="s">
        <v>67</v>
      </c>
      <c r="K6" s="94"/>
      <c r="L6" s="94"/>
      <c r="M6" s="94"/>
      <c r="N6" s="94"/>
      <c r="O6" s="94"/>
      <c r="P6" s="94"/>
      <c r="R6" s="91"/>
      <c r="S6" s="91"/>
      <c r="T6" s="91"/>
      <c r="U6" s="91"/>
      <c r="V6" s="91"/>
    </row>
    <row r="7" spans="1:22" s="85" customFormat="1" ht="12.75">
      <c r="A7" s="84"/>
      <c r="C7" s="87" t="s">
        <v>16</v>
      </c>
      <c r="E7" s="95"/>
      <c r="I7" s="87"/>
      <c r="J7" s="94"/>
      <c r="K7" s="94"/>
      <c r="L7" s="94"/>
      <c r="M7" s="94"/>
      <c r="N7" s="94"/>
      <c r="O7" s="94"/>
      <c r="P7" s="94"/>
      <c r="R7" s="91"/>
      <c r="S7" s="91"/>
      <c r="T7" s="91"/>
      <c r="U7" s="91"/>
      <c r="V7" s="91"/>
    </row>
    <row r="8" spans="1:22" s="85" customFormat="1" ht="12.75">
      <c r="A8" s="84"/>
      <c r="C8" s="87" t="s">
        <v>22</v>
      </c>
      <c r="E8" s="95"/>
      <c r="I8" s="87"/>
      <c r="J8" s="94"/>
      <c r="K8" s="94"/>
      <c r="L8" s="94"/>
      <c r="M8" s="94"/>
      <c r="N8" s="94"/>
      <c r="O8" s="94"/>
      <c r="P8" s="94"/>
      <c r="R8" s="91"/>
      <c r="S8" s="91"/>
      <c r="T8" s="91"/>
      <c r="U8" s="91"/>
      <c r="V8" s="91"/>
    </row>
    <row r="9" spans="1:22" s="85" customFormat="1" ht="15" customHeight="1">
      <c r="A9" s="84"/>
      <c r="C9" s="87" t="s">
        <v>12</v>
      </c>
      <c r="E9" s="95"/>
      <c r="I9" s="87"/>
      <c r="J9" s="96" t="s">
        <v>161</v>
      </c>
      <c r="K9" s="96"/>
      <c r="L9" s="96"/>
      <c r="M9" s="96"/>
      <c r="N9" s="96"/>
      <c r="O9" s="96"/>
      <c r="P9" s="96"/>
      <c r="R9" s="91"/>
      <c r="S9" s="91"/>
      <c r="T9" s="91"/>
      <c r="U9" s="91"/>
      <c r="V9" s="91"/>
    </row>
    <row r="10" spans="1:22" s="85" customFormat="1" ht="12.75">
      <c r="A10" s="84"/>
      <c r="C10" s="87" t="s">
        <v>27</v>
      </c>
      <c r="D10" s="92"/>
      <c r="E10" s="92"/>
      <c r="I10" s="87"/>
      <c r="J10" s="96"/>
      <c r="K10" s="96"/>
      <c r="L10" s="96"/>
      <c r="M10" s="96"/>
      <c r="N10" s="96"/>
      <c r="O10" s="96"/>
      <c r="P10" s="96"/>
      <c r="R10" s="91"/>
      <c r="S10" s="91"/>
      <c r="T10" s="91"/>
      <c r="U10" s="91"/>
      <c r="V10" s="91"/>
    </row>
    <row r="11" spans="1:22" s="85" customFormat="1" ht="12.75">
      <c r="A11" s="84"/>
      <c r="C11" s="87" t="s">
        <v>63</v>
      </c>
      <c r="E11" s="95"/>
      <c r="I11" s="97"/>
      <c r="J11" s="98" t="s">
        <v>162</v>
      </c>
      <c r="K11" s="92"/>
      <c r="L11" s="92"/>
      <c r="M11" s="95"/>
      <c r="P11" s="90"/>
      <c r="R11" s="91"/>
      <c r="S11" s="91"/>
      <c r="T11" s="91"/>
      <c r="U11" s="91"/>
      <c r="V11" s="91"/>
    </row>
    <row r="12" spans="1:22" s="85" customFormat="1" ht="12.75">
      <c r="A12" s="84"/>
      <c r="C12" s="87" t="s">
        <v>31</v>
      </c>
      <c r="E12" s="95"/>
      <c r="R12" s="91"/>
      <c r="S12" s="91"/>
      <c r="T12" s="91"/>
      <c r="U12" s="91"/>
      <c r="V12" s="91"/>
    </row>
    <row r="13" spans="1:22" s="85" customFormat="1" ht="12.75">
      <c r="A13" s="84"/>
      <c r="C13" s="87" t="s">
        <v>50</v>
      </c>
      <c r="E13" s="95"/>
      <c r="J13" s="99" t="s">
        <v>163</v>
      </c>
      <c r="R13" s="91"/>
      <c r="S13" s="91"/>
      <c r="T13" s="91"/>
      <c r="U13" s="91"/>
      <c r="V13" s="91"/>
    </row>
    <row r="14" spans="1:22" s="85" customFormat="1" ht="12.75">
      <c r="A14" s="84"/>
      <c r="C14" s="87" t="s">
        <v>53</v>
      </c>
      <c r="D14" s="92"/>
      <c r="E14" s="92"/>
      <c r="F14" s="92"/>
      <c r="G14" s="92"/>
      <c r="J14" s="99" t="s">
        <v>164</v>
      </c>
      <c r="M14" s="95"/>
      <c r="P14" s="90"/>
      <c r="R14" s="91"/>
      <c r="S14" s="91"/>
      <c r="T14" s="91"/>
      <c r="U14" s="91"/>
      <c r="V14" s="91"/>
    </row>
    <row r="15" spans="1:22" s="85" customFormat="1" ht="12.75">
      <c r="A15" s="84"/>
      <c r="C15" s="87" t="s">
        <v>55</v>
      </c>
      <c r="E15" s="95"/>
      <c r="M15" s="95"/>
      <c r="P15" s="90"/>
      <c r="R15" s="91"/>
      <c r="S15" s="91"/>
      <c r="T15" s="91"/>
      <c r="U15" s="91"/>
      <c r="V15" s="91"/>
    </row>
    <row r="16" spans="1:22" s="85" customFormat="1" ht="12.75">
      <c r="A16" s="84"/>
      <c r="C16" s="87" t="s">
        <v>65</v>
      </c>
      <c r="E16" s="95"/>
      <c r="M16" s="95"/>
      <c r="P16" s="90"/>
      <c r="R16" s="91"/>
      <c r="S16" s="91"/>
      <c r="T16" s="91"/>
      <c r="U16" s="91"/>
      <c r="V16" s="91"/>
    </row>
    <row r="17" spans="1:22" s="85" customFormat="1" ht="13.5" thickBot="1">
      <c r="A17" s="84"/>
      <c r="C17" s="86" t="s">
        <v>14</v>
      </c>
      <c r="J17" s="95"/>
      <c r="K17" s="95"/>
      <c r="R17" s="91"/>
      <c r="S17" s="91"/>
      <c r="T17" s="91"/>
      <c r="U17" s="91"/>
      <c r="V17" s="91"/>
    </row>
    <row r="18" spans="1:16" ht="14.25" customHeight="1" thickBot="1">
      <c r="A18" s="67"/>
      <c r="J18" s="4"/>
      <c r="K18" s="4"/>
      <c r="L18" s="100"/>
      <c r="M18" s="26"/>
      <c r="O18" s="101" t="s">
        <v>34</v>
      </c>
      <c r="P18" s="46">
        <v>1</v>
      </c>
    </row>
    <row r="19" spans="1:22" s="51" customFormat="1" ht="95.25" customHeight="1">
      <c r="A19" s="69"/>
      <c r="B19" s="8"/>
      <c r="C19" s="9" t="s">
        <v>36</v>
      </c>
      <c r="D19" s="10" t="s">
        <v>18</v>
      </c>
      <c r="E19" s="38" t="s">
        <v>165</v>
      </c>
      <c r="F19" s="10" t="s">
        <v>19</v>
      </c>
      <c r="G19" s="10" t="s">
        <v>166</v>
      </c>
      <c r="H19" s="9" t="s">
        <v>0</v>
      </c>
      <c r="I19" s="9" t="s">
        <v>132</v>
      </c>
      <c r="J19" s="38" t="s">
        <v>168</v>
      </c>
      <c r="K19" s="38" t="s">
        <v>128</v>
      </c>
      <c r="L19" s="50" t="s">
        <v>129</v>
      </c>
      <c r="M19" s="11" t="s">
        <v>130</v>
      </c>
      <c r="N19" s="50" t="s">
        <v>17</v>
      </c>
      <c r="O19" s="42" t="s">
        <v>131</v>
      </c>
      <c r="P19" s="42" t="s">
        <v>167</v>
      </c>
      <c r="R19" s="52"/>
      <c r="S19" s="52"/>
      <c r="T19" s="52"/>
      <c r="U19" s="52"/>
      <c r="V19" s="52"/>
    </row>
    <row r="20" spans="1:22" s="59" customFormat="1" ht="11.25">
      <c r="A20" s="68"/>
      <c r="B20" s="61">
        <v>1</v>
      </c>
      <c r="C20" s="62">
        <v>2</v>
      </c>
      <c r="D20" s="63"/>
      <c r="E20" s="64"/>
      <c r="F20" s="65"/>
      <c r="G20" s="61">
        <v>3</v>
      </c>
      <c r="H20" s="61">
        <v>4</v>
      </c>
      <c r="I20" s="61">
        <v>5</v>
      </c>
      <c r="J20" s="66">
        <v>6</v>
      </c>
      <c r="K20" s="66">
        <v>7</v>
      </c>
      <c r="L20" s="61">
        <v>8</v>
      </c>
      <c r="M20" s="61">
        <v>9</v>
      </c>
      <c r="N20" s="61">
        <v>11</v>
      </c>
      <c r="O20" s="61">
        <v>10</v>
      </c>
      <c r="P20" s="61">
        <v>12</v>
      </c>
      <c r="R20" s="60"/>
      <c r="S20" s="60"/>
      <c r="T20" s="60"/>
      <c r="U20" s="60"/>
      <c r="V20" s="60"/>
    </row>
    <row r="21" ht="15">
      <c r="A21" s="67"/>
    </row>
    <row r="22" spans="1:13" ht="18.75">
      <c r="A22" s="67"/>
      <c r="B22" s="102" t="s">
        <v>133</v>
      </c>
      <c r="C22" s="103"/>
      <c r="J22" s="37"/>
      <c r="K22" s="37"/>
      <c r="M22" s="2"/>
    </row>
    <row r="23" spans="1:19" ht="19.5" thickBot="1">
      <c r="A23" s="67"/>
      <c r="B23" s="104" t="s">
        <v>6</v>
      </c>
      <c r="C23" s="105"/>
      <c r="D23" s="106"/>
      <c r="E23" s="18"/>
      <c r="F23" s="107"/>
      <c r="G23" s="16"/>
      <c r="H23" s="17"/>
      <c r="I23" s="22"/>
      <c r="J23" s="39"/>
      <c r="K23" s="39"/>
      <c r="L23" s="17"/>
      <c r="M23" s="15"/>
      <c r="N23" s="17"/>
      <c r="O23" s="17"/>
      <c r="P23" s="17"/>
      <c r="S23" s="25"/>
    </row>
    <row r="24" spans="1:22" s="26" customFormat="1" ht="62.25" thickBot="1">
      <c r="A24" s="71" t="s">
        <v>68</v>
      </c>
      <c r="B24" s="109" t="s">
        <v>20</v>
      </c>
      <c r="C24" s="34" t="s">
        <v>134</v>
      </c>
      <c r="D24" s="35" t="s">
        <v>10</v>
      </c>
      <c r="E24" s="80">
        <v>10</v>
      </c>
      <c r="F24" s="36"/>
      <c r="G24" s="41" t="s">
        <v>13</v>
      </c>
      <c r="H24" s="46">
        <v>1</v>
      </c>
      <c r="I24" s="46">
        <v>2</v>
      </c>
      <c r="J24" s="43">
        <v>0.3</v>
      </c>
      <c r="K24" s="43">
        <v>0.003</v>
      </c>
      <c r="L24" s="46">
        <v>1</v>
      </c>
      <c r="M24" s="44">
        <f>H24*I24*L24</f>
        <v>2</v>
      </c>
      <c r="N24" s="46">
        <v>1</v>
      </c>
      <c r="O24" s="45">
        <f>M24*K24</f>
        <v>0.006</v>
      </c>
      <c r="P24" s="45">
        <f>N24*O24</f>
        <v>0.006</v>
      </c>
      <c r="Q24" s="4"/>
      <c r="R24" s="27"/>
      <c r="S24" s="47"/>
      <c r="T24" s="47"/>
      <c r="U24" s="47"/>
      <c r="V24" s="47"/>
    </row>
    <row r="25" spans="1:22" s="26" customFormat="1" ht="75.75" thickBot="1">
      <c r="A25" s="71" t="s">
        <v>68</v>
      </c>
      <c r="B25" s="109" t="s">
        <v>20</v>
      </c>
      <c r="C25" s="34" t="s">
        <v>135</v>
      </c>
      <c r="D25" s="35" t="s">
        <v>10</v>
      </c>
      <c r="E25" s="43">
        <v>15</v>
      </c>
      <c r="F25" s="36"/>
      <c r="G25" s="41" t="s">
        <v>13</v>
      </c>
      <c r="H25" s="46">
        <v>1</v>
      </c>
      <c r="I25" s="46">
        <v>2</v>
      </c>
      <c r="J25" s="43">
        <v>0.4</v>
      </c>
      <c r="K25" s="43">
        <v>0.004</v>
      </c>
      <c r="L25" s="46">
        <v>1</v>
      </c>
      <c r="M25" s="44">
        <f>H25*I25*L25</f>
        <v>2</v>
      </c>
      <c r="N25" s="46">
        <v>1</v>
      </c>
      <c r="O25" s="45">
        <f>M25*K25</f>
        <v>0.008</v>
      </c>
      <c r="P25" s="45">
        <f>N25*O25</f>
        <v>0.008</v>
      </c>
      <c r="Q25" s="4"/>
      <c r="R25" s="27"/>
      <c r="S25" s="47"/>
      <c r="T25" s="47"/>
      <c r="U25" s="47"/>
      <c r="V25" s="47"/>
    </row>
    <row r="26" spans="1:19" ht="18.75">
      <c r="A26" s="67"/>
      <c r="B26" s="104"/>
      <c r="C26" s="105"/>
      <c r="D26" s="106"/>
      <c r="E26" s="18"/>
      <c r="F26" s="107"/>
      <c r="G26" s="16"/>
      <c r="H26" s="17"/>
      <c r="I26" s="22"/>
      <c r="J26" s="39"/>
      <c r="K26" s="39"/>
      <c r="L26" s="17"/>
      <c r="M26" s="15"/>
      <c r="N26" s="17"/>
      <c r="O26" s="15"/>
      <c r="P26" s="15"/>
      <c r="S26" s="25"/>
    </row>
    <row r="27" spans="1:19" ht="19.5" thickBot="1">
      <c r="A27" s="67"/>
      <c r="B27" s="104" t="s">
        <v>136</v>
      </c>
      <c r="C27" s="105"/>
      <c r="D27" s="106"/>
      <c r="E27" s="18"/>
      <c r="F27" s="107"/>
      <c r="G27" s="16"/>
      <c r="H27" s="17"/>
      <c r="I27" s="22"/>
      <c r="J27" s="39"/>
      <c r="K27" s="39"/>
      <c r="L27" s="17"/>
      <c r="M27" s="15"/>
      <c r="N27" s="17"/>
      <c r="O27" s="15"/>
      <c r="P27" s="15"/>
      <c r="S27" s="25"/>
    </row>
    <row r="28" spans="1:22" s="26" customFormat="1" ht="62.25" thickBot="1">
      <c r="A28" s="71" t="s">
        <v>68</v>
      </c>
      <c r="B28" s="109" t="s">
        <v>20</v>
      </c>
      <c r="C28" s="34" t="s">
        <v>15</v>
      </c>
      <c r="D28" s="35" t="s">
        <v>10</v>
      </c>
      <c r="E28" s="43">
        <v>15</v>
      </c>
      <c r="F28" s="36"/>
      <c r="G28" s="41" t="s">
        <v>13</v>
      </c>
      <c r="H28" s="46">
        <v>1</v>
      </c>
      <c r="I28" s="46">
        <v>2</v>
      </c>
      <c r="J28" s="43">
        <v>0.4</v>
      </c>
      <c r="K28" s="43">
        <v>0.004</v>
      </c>
      <c r="L28" s="46">
        <v>1</v>
      </c>
      <c r="M28" s="44">
        <f>H28*I28*L28</f>
        <v>2</v>
      </c>
      <c r="N28" s="46">
        <v>1</v>
      </c>
      <c r="O28" s="45">
        <f>M28*K28</f>
        <v>0.008</v>
      </c>
      <c r="P28" s="45">
        <f>N28*O28</f>
        <v>0.008</v>
      </c>
      <c r="Q28" s="4"/>
      <c r="R28" s="27"/>
      <c r="S28" s="47"/>
      <c r="T28" s="47"/>
      <c r="U28" s="47"/>
      <c r="V28" s="47"/>
    </row>
    <row r="29" spans="1:19" ht="19.5" thickBot="1">
      <c r="A29" s="67"/>
      <c r="C29" s="23"/>
      <c r="D29" s="6"/>
      <c r="E29" s="39"/>
      <c r="F29" s="24"/>
      <c r="G29" s="16"/>
      <c r="H29" s="17"/>
      <c r="I29" s="18"/>
      <c r="J29" s="39"/>
      <c r="K29" s="39"/>
      <c r="L29" s="17"/>
      <c r="M29" s="15"/>
      <c r="N29" s="17"/>
      <c r="O29" s="15"/>
      <c r="P29" s="15"/>
      <c r="S29" s="25"/>
    </row>
    <row r="30" spans="1:22" s="26" customFormat="1" ht="62.25" thickBot="1">
      <c r="A30" s="71" t="s">
        <v>68</v>
      </c>
      <c r="B30" s="109" t="s">
        <v>20</v>
      </c>
      <c r="C30" s="34" t="s">
        <v>37</v>
      </c>
      <c r="D30" s="35" t="s">
        <v>10</v>
      </c>
      <c r="E30" s="43">
        <v>15</v>
      </c>
      <c r="F30" s="36"/>
      <c r="G30" s="41" t="s">
        <v>13</v>
      </c>
      <c r="H30" s="46">
        <v>1</v>
      </c>
      <c r="I30" s="46">
        <v>2</v>
      </c>
      <c r="J30" s="43">
        <v>0.4</v>
      </c>
      <c r="K30" s="43">
        <v>0.004</v>
      </c>
      <c r="L30" s="46">
        <v>1</v>
      </c>
      <c r="M30" s="44">
        <f>H30*I30*L30</f>
        <v>2</v>
      </c>
      <c r="N30" s="46">
        <v>1</v>
      </c>
      <c r="O30" s="45">
        <f>M30*K30</f>
        <v>0.008</v>
      </c>
      <c r="P30" s="45">
        <f>N30*O30</f>
        <v>0.008</v>
      </c>
      <c r="Q30" s="4"/>
      <c r="R30" s="27"/>
      <c r="S30" s="47"/>
      <c r="T30" s="47"/>
      <c r="U30" s="47"/>
      <c r="V30" s="47"/>
    </row>
    <row r="31" spans="1:16" ht="18.75">
      <c r="A31" s="67"/>
      <c r="C31" s="105"/>
      <c r="D31" s="106"/>
      <c r="E31" s="18"/>
      <c r="F31" s="22"/>
      <c r="G31" s="16"/>
      <c r="H31" s="22"/>
      <c r="I31" s="22"/>
      <c r="J31" s="39"/>
      <c r="K31" s="39"/>
      <c r="L31" s="17"/>
      <c r="M31" s="15"/>
      <c r="N31" s="17"/>
      <c r="O31" s="15"/>
      <c r="P31" s="19"/>
    </row>
    <row r="32" spans="1:19" ht="18.75">
      <c r="A32" s="67"/>
      <c r="B32" s="102" t="s">
        <v>21</v>
      </c>
      <c r="C32" s="105"/>
      <c r="D32" s="106"/>
      <c r="E32" s="18"/>
      <c r="F32" s="107"/>
      <c r="G32" s="20"/>
      <c r="H32" s="21"/>
      <c r="I32" s="21"/>
      <c r="J32" s="40"/>
      <c r="K32" s="40"/>
      <c r="L32" s="21"/>
      <c r="M32" s="19"/>
      <c r="N32" s="21"/>
      <c r="O32" s="19"/>
      <c r="P32" s="19"/>
      <c r="S32" s="25"/>
    </row>
    <row r="33" spans="1:19" ht="18.75">
      <c r="A33" s="67"/>
      <c r="C33" s="105"/>
      <c r="D33" s="106"/>
      <c r="E33" s="18"/>
      <c r="F33" s="107"/>
      <c r="G33" s="16"/>
      <c r="H33" s="17"/>
      <c r="I33" s="22"/>
      <c r="J33" s="39"/>
      <c r="K33" s="39"/>
      <c r="L33" s="17"/>
      <c r="M33" s="15"/>
      <c r="N33" s="17"/>
      <c r="O33" s="15"/>
      <c r="P33" s="15"/>
      <c r="S33" s="25"/>
    </row>
    <row r="34" spans="1:16" ht="19.5" thickBot="1">
      <c r="A34" s="67"/>
      <c r="B34" s="104" t="s">
        <v>16</v>
      </c>
      <c r="C34" s="113"/>
      <c r="D34" s="106"/>
      <c r="E34" s="18"/>
      <c r="F34" s="107"/>
      <c r="G34" s="20"/>
      <c r="H34" s="21"/>
      <c r="I34" s="21"/>
      <c r="J34" s="40"/>
      <c r="K34" s="40"/>
      <c r="L34" s="21"/>
      <c r="M34" s="19"/>
      <c r="N34" s="21"/>
      <c r="O34" s="19"/>
      <c r="P34" s="19"/>
    </row>
    <row r="35" spans="1:16" ht="62.25" thickBot="1">
      <c r="A35" s="71" t="s">
        <v>68</v>
      </c>
      <c r="B35" s="109" t="s">
        <v>20</v>
      </c>
      <c r="C35" s="34" t="s">
        <v>46</v>
      </c>
      <c r="D35" s="35" t="s">
        <v>7</v>
      </c>
      <c r="E35" s="43">
        <v>60</v>
      </c>
      <c r="F35" s="110" t="s">
        <v>8</v>
      </c>
      <c r="G35" s="41" t="s">
        <v>5</v>
      </c>
      <c r="H35" s="46">
        <v>100</v>
      </c>
      <c r="I35" s="43">
        <v>0.1</v>
      </c>
      <c r="J35" s="43">
        <v>0.25</v>
      </c>
      <c r="K35" s="43">
        <v>0.0025</v>
      </c>
      <c r="L35" s="46">
        <v>1</v>
      </c>
      <c r="M35" s="44">
        <f>H35*I35*L35</f>
        <v>10</v>
      </c>
      <c r="N35" s="46">
        <v>1</v>
      </c>
      <c r="O35" s="45">
        <f>M35*K35</f>
        <v>0.025</v>
      </c>
      <c r="P35" s="45">
        <f>N35*O35</f>
        <v>0.025</v>
      </c>
    </row>
    <row r="36" spans="1:16" ht="62.25" thickBot="1">
      <c r="A36" s="71" t="s">
        <v>68</v>
      </c>
      <c r="B36" s="109" t="s">
        <v>20</v>
      </c>
      <c r="C36" s="34" t="s">
        <v>46</v>
      </c>
      <c r="D36" s="35" t="s">
        <v>7</v>
      </c>
      <c r="E36" s="43">
        <v>30</v>
      </c>
      <c r="F36" s="110" t="s">
        <v>8</v>
      </c>
      <c r="G36" s="41" t="s">
        <v>5</v>
      </c>
      <c r="H36" s="46">
        <v>100</v>
      </c>
      <c r="I36" s="43">
        <v>0.1</v>
      </c>
      <c r="J36" s="43">
        <v>0.5</v>
      </c>
      <c r="K36" s="43">
        <v>0.005</v>
      </c>
      <c r="L36" s="46">
        <v>1</v>
      </c>
      <c r="M36" s="44">
        <f>H36*I36*L36</f>
        <v>10</v>
      </c>
      <c r="N36" s="46">
        <v>1</v>
      </c>
      <c r="O36" s="45">
        <f>M36*K36</f>
        <v>0.05</v>
      </c>
      <c r="P36" s="45">
        <f>N36*O36</f>
        <v>0.05</v>
      </c>
    </row>
    <row r="37" spans="1:16" ht="62.25" thickBot="1">
      <c r="A37" s="71" t="s">
        <v>68</v>
      </c>
      <c r="B37" s="109" t="s">
        <v>20</v>
      </c>
      <c r="C37" s="34" t="s">
        <v>46</v>
      </c>
      <c r="D37" s="35" t="s">
        <v>38</v>
      </c>
      <c r="E37" s="43">
        <v>60</v>
      </c>
      <c r="F37" s="110" t="s">
        <v>8</v>
      </c>
      <c r="G37" s="41" t="s">
        <v>5</v>
      </c>
      <c r="H37" s="46">
        <v>100</v>
      </c>
      <c r="I37" s="43">
        <v>0.3</v>
      </c>
      <c r="J37" s="43">
        <v>0.25</v>
      </c>
      <c r="K37" s="43">
        <v>0.0025</v>
      </c>
      <c r="L37" s="46">
        <v>1</v>
      </c>
      <c r="M37" s="44">
        <f>H37*I37*L37</f>
        <v>30</v>
      </c>
      <c r="N37" s="46">
        <v>1</v>
      </c>
      <c r="O37" s="45">
        <f>M37*K37</f>
        <v>0.075</v>
      </c>
      <c r="P37" s="45">
        <f>N37*O37</f>
        <v>0.075</v>
      </c>
    </row>
    <row r="38" spans="1:16" ht="62.25" thickBot="1">
      <c r="A38" s="71" t="s">
        <v>68</v>
      </c>
      <c r="B38" s="109" t="s">
        <v>20</v>
      </c>
      <c r="C38" s="34" t="s">
        <v>46</v>
      </c>
      <c r="D38" s="35" t="s">
        <v>39</v>
      </c>
      <c r="E38" s="43">
        <v>60</v>
      </c>
      <c r="F38" s="110" t="s">
        <v>8</v>
      </c>
      <c r="G38" s="41" t="s">
        <v>5</v>
      </c>
      <c r="H38" s="46">
        <v>100</v>
      </c>
      <c r="I38" s="43">
        <v>0.15</v>
      </c>
      <c r="J38" s="43">
        <v>0.25</v>
      </c>
      <c r="K38" s="43">
        <v>0.0025</v>
      </c>
      <c r="L38" s="46">
        <v>1</v>
      </c>
      <c r="M38" s="44">
        <f>H38*I38*L38</f>
        <v>15</v>
      </c>
      <c r="N38" s="46">
        <v>1</v>
      </c>
      <c r="O38" s="45">
        <f>M38*K38</f>
        <v>0.0375</v>
      </c>
      <c r="P38" s="45">
        <f>N38*O38</f>
        <v>0.0375</v>
      </c>
    </row>
    <row r="39" spans="3:16" ht="19.5" thickBot="1">
      <c r="C39" s="1"/>
      <c r="D39" s="3"/>
      <c r="E39" s="40"/>
      <c r="F39" s="21"/>
      <c r="G39" s="20"/>
      <c r="H39" s="21"/>
      <c r="I39" s="19"/>
      <c r="J39" s="40"/>
      <c r="K39" s="40"/>
      <c r="L39" s="21"/>
      <c r="M39" s="19"/>
      <c r="N39" s="21"/>
      <c r="O39" s="19"/>
      <c r="P39" s="19"/>
    </row>
    <row r="40" spans="1:16" ht="62.25" thickBot="1">
      <c r="A40" s="71" t="s">
        <v>68</v>
      </c>
      <c r="B40" s="109" t="s">
        <v>20</v>
      </c>
      <c r="C40" s="34" t="s">
        <v>47</v>
      </c>
      <c r="D40" s="35" t="s">
        <v>7</v>
      </c>
      <c r="E40" s="43">
        <v>30</v>
      </c>
      <c r="F40" s="110" t="s">
        <v>8</v>
      </c>
      <c r="G40" s="41" t="s">
        <v>5</v>
      </c>
      <c r="H40" s="46">
        <v>100</v>
      </c>
      <c r="I40" s="43">
        <v>0.1</v>
      </c>
      <c r="J40" s="43">
        <v>1</v>
      </c>
      <c r="K40" s="43">
        <v>0.01</v>
      </c>
      <c r="L40" s="46">
        <v>1</v>
      </c>
      <c r="M40" s="44">
        <f aca="true" t="shared" si="0" ref="M40:M45">H40*I40*L40</f>
        <v>10</v>
      </c>
      <c r="N40" s="46">
        <v>1</v>
      </c>
      <c r="O40" s="45">
        <f aca="true" t="shared" si="1" ref="O40:O45">M40*K40</f>
        <v>0.1</v>
      </c>
      <c r="P40" s="45">
        <f aca="true" t="shared" si="2" ref="P40:P45">N40*O40</f>
        <v>0.1</v>
      </c>
    </row>
    <row r="41" spans="1:16" ht="62.25" thickBot="1">
      <c r="A41" s="71" t="s">
        <v>68</v>
      </c>
      <c r="B41" s="109" t="s">
        <v>20</v>
      </c>
      <c r="C41" s="34" t="s">
        <v>47</v>
      </c>
      <c r="D41" s="35" t="s">
        <v>7</v>
      </c>
      <c r="E41" s="43">
        <v>60</v>
      </c>
      <c r="F41" s="110" t="s">
        <v>8</v>
      </c>
      <c r="G41" s="41" t="s">
        <v>5</v>
      </c>
      <c r="H41" s="46">
        <v>100</v>
      </c>
      <c r="I41" s="43">
        <v>0.1</v>
      </c>
      <c r="J41" s="43">
        <v>0.5</v>
      </c>
      <c r="K41" s="43">
        <v>0.005</v>
      </c>
      <c r="L41" s="46">
        <v>1</v>
      </c>
      <c r="M41" s="44">
        <f t="shared" si="0"/>
        <v>10</v>
      </c>
      <c r="N41" s="46">
        <v>1</v>
      </c>
      <c r="O41" s="45">
        <f t="shared" si="1"/>
        <v>0.05</v>
      </c>
      <c r="P41" s="45">
        <f t="shared" si="2"/>
        <v>0.05</v>
      </c>
    </row>
    <row r="42" spans="1:16" ht="62.25" thickBot="1">
      <c r="A42" s="71" t="s">
        <v>68</v>
      </c>
      <c r="B42" s="109" t="s">
        <v>20</v>
      </c>
      <c r="C42" s="34" t="s">
        <v>47</v>
      </c>
      <c r="D42" s="35" t="s">
        <v>38</v>
      </c>
      <c r="E42" s="43">
        <v>30</v>
      </c>
      <c r="F42" s="110" t="s">
        <v>8</v>
      </c>
      <c r="G42" s="41" t="s">
        <v>5</v>
      </c>
      <c r="H42" s="46">
        <v>100</v>
      </c>
      <c r="I42" s="43">
        <v>0.3</v>
      </c>
      <c r="J42" s="43">
        <v>1</v>
      </c>
      <c r="K42" s="43">
        <v>0.01</v>
      </c>
      <c r="L42" s="46">
        <v>1</v>
      </c>
      <c r="M42" s="44">
        <f t="shared" si="0"/>
        <v>30</v>
      </c>
      <c r="N42" s="46">
        <v>1</v>
      </c>
      <c r="O42" s="45">
        <f t="shared" si="1"/>
        <v>0.3</v>
      </c>
      <c r="P42" s="45">
        <f t="shared" si="2"/>
        <v>0.3</v>
      </c>
    </row>
    <row r="43" spans="1:16" ht="62.25" thickBot="1">
      <c r="A43" s="71" t="s">
        <v>68</v>
      </c>
      <c r="B43" s="109" t="s">
        <v>20</v>
      </c>
      <c r="C43" s="34" t="s">
        <v>47</v>
      </c>
      <c r="D43" s="35" t="s">
        <v>38</v>
      </c>
      <c r="E43" s="43">
        <v>60</v>
      </c>
      <c r="F43" s="110" t="s">
        <v>8</v>
      </c>
      <c r="G43" s="41" t="s">
        <v>5</v>
      </c>
      <c r="H43" s="46">
        <v>100</v>
      </c>
      <c r="I43" s="43">
        <v>0.3</v>
      </c>
      <c r="J43" s="43">
        <v>0.5</v>
      </c>
      <c r="K43" s="43">
        <v>0.005</v>
      </c>
      <c r="L43" s="46">
        <v>1</v>
      </c>
      <c r="M43" s="44">
        <f t="shared" si="0"/>
        <v>30</v>
      </c>
      <c r="N43" s="46">
        <v>1</v>
      </c>
      <c r="O43" s="45">
        <f t="shared" si="1"/>
        <v>0.15</v>
      </c>
      <c r="P43" s="45">
        <f t="shared" si="2"/>
        <v>0.15</v>
      </c>
    </row>
    <row r="44" spans="1:16" ht="62.25" thickBot="1">
      <c r="A44" s="71" t="s">
        <v>68</v>
      </c>
      <c r="B44" s="109" t="s">
        <v>20</v>
      </c>
      <c r="C44" s="34" t="s">
        <v>47</v>
      </c>
      <c r="D44" s="35" t="s">
        <v>39</v>
      </c>
      <c r="E44" s="43">
        <v>30</v>
      </c>
      <c r="F44" s="110" t="s">
        <v>8</v>
      </c>
      <c r="G44" s="41" t="s">
        <v>5</v>
      </c>
      <c r="H44" s="46">
        <v>100</v>
      </c>
      <c r="I44" s="43">
        <v>0.15</v>
      </c>
      <c r="J44" s="43">
        <v>1</v>
      </c>
      <c r="K44" s="43">
        <v>0.01</v>
      </c>
      <c r="L44" s="46">
        <v>1</v>
      </c>
      <c r="M44" s="44">
        <f t="shared" si="0"/>
        <v>15</v>
      </c>
      <c r="N44" s="46">
        <v>1</v>
      </c>
      <c r="O44" s="45">
        <f t="shared" si="1"/>
        <v>0.15</v>
      </c>
      <c r="P44" s="45">
        <f t="shared" si="2"/>
        <v>0.15</v>
      </c>
    </row>
    <row r="45" spans="1:16" ht="62.25" thickBot="1">
      <c r="A45" s="71" t="s">
        <v>68</v>
      </c>
      <c r="B45" s="109" t="s">
        <v>20</v>
      </c>
      <c r="C45" s="34" t="s">
        <v>47</v>
      </c>
      <c r="D45" s="35" t="s">
        <v>39</v>
      </c>
      <c r="E45" s="43">
        <v>60</v>
      </c>
      <c r="F45" s="110" t="s">
        <v>8</v>
      </c>
      <c r="G45" s="41" t="s">
        <v>5</v>
      </c>
      <c r="H45" s="46">
        <v>100</v>
      </c>
      <c r="I45" s="43">
        <v>0.15</v>
      </c>
      <c r="J45" s="43">
        <v>0.5</v>
      </c>
      <c r="K45" s="43">
        <v>0.005</v>
      </c>
      <c r="L45" s="46">
        <v>1</v>
      </c>
      <c r="M45" s="44">
        <f t="shared" si="0"/>
        <v>15</v>
      </c>
      <c r="N45" s="46">
        <v>1</v>
      </c>
      <c r="O45" s="45">
        <f t="shared" si="1"/>
        <v>0.075</v>
      </c>
      <c r="P45" s="45">
        <f t="shared" si="2"/>
        <v>0.075</v>
      </c>
    </row>
    <row r="46" spans="1:16" ht="19.5" thickBot="1">
      <c r="A46" s="67"/>
      <c r="C46" s="1"/>
      <c r="D46" s="3"/>
      <c r="E46" s="40"/>
      <c r="F46" s="21"/>
      <c r="G46" s="20"/>
      <c r="H46" s="21"/>
      <c r="I46" s="19"/>
      <c r="J46" s="40"/>
      <c r="K46" s="40"/>
      <c r="L46" s="21"/>
      <c r="M46" s="19"/>
      <c r="N46" s="21"/>
      <c r="O46" s="19"/>
      <c r="P46" s="19"/>
    </row>
    <row r="47" spans="1:16" ht="62.25" thickBot="1">
      <c r="A47" s="71" t="s">
        <v>68</v>
      </c>
      <c r="B47" s="109" t="s">
        <v>20</v>
      </c>
      <c r="C47" s="34" t="s">
        <v>71</v>
      </c>
      <c r="D47" s="35" t="s">
        <v>7</v>
      </c>
      <c r="E47" s="43">
        <v>60</v>
      </c>
      <c r="F47" s="110" t="s">
        <v>8</v>
      </c>
      <c r="G47" s="41" t="s">
        <v>5</v>
      </c>
      <c r="H47" s="46">
        <v>100</v>
      </c>
      <c r="I47" s="43">
        <v>0.1</v>
      </c>
      <c r="J47" s="43">
        <v>15</v>
      </c>
      <c r="K47" s="43">
        <v>0.15</v>
      </c>
      <c r="L47" s="46">
        <v>1</v>
      </c>
      <c r="M47" s="44">
        <f>H47*I47*L47</f>
        <v>10</v>
      </c>
      <c r="N47" s="46">
        <v>1</v>
      </c>
      <c r="O47" s="45">
        <f>M47*K47</f>
        <v>1.5</v>
      </c>
      <c r="P47" s="45">
        <f>N47*O47</f>
        <v>1.5</v>
      </c>
    </row>
    <row r="48" spans="1:16" ht="62.25" thickBot="1">
      <c r="A48" s="71" t="s">
        <v>68</v>
      </c>
      <c r="B48" s="109" t="s">
        <v>20</v>
      </c>
      <c r="C48" s="34" t="s">
        <v>71</v>
      </c>
      <c r="D48" s="35" t="s">
        <v>38</v>
      </c>
      <c r="E48" s="43">
        <v>60</v>
      </c>
      <c r="F48" s="110" t="s">
        <v>8</v>
      </c>
      <c r="G48" s="41" t="s">
        <v>5</v>
      </c>
      <c r="H48" s="46">
        <v>100</v>
      </c>
      <c r="I48" s="43">
        <v>0.3</v>
      </c>
      <c r="J48" s="43">
        <v>15</v>
      </c>
      <c r="K48" s="43">
        <v>0.15</v>
      </c>
      <c r="L48" s="46">
        <v>1</v>
      </c>
      <c r="M48" s="44">
        <f>H48*I48*L48</f>
        <v>30</v>
      </c>
      <c r="N48" s="46">
        <v>1</v>
      </c>
      <c r="O48" s="45">
        <f>M48*K48</f>
        <v>4.5</v>
      </c>
      <c r="P48" s="45">
        <f>N48*O48</f>
        <v>4.5</v>
      </c>
    </row>
    <row r="49" spans="1:16" ht="62.25" thickBot="1">
      <c r="A49" s="71" t="s">
        <v>68</v>
      </c>
      <c r="B49" s="109" t="s">
        <v>20</v>
      </c>
      <c r="C49" s="34" t="s">
        <v>71</v>
      </c>
      <c r="D49" s="35" t="s">
        <v>39</v>
      </c>
      <c r="E49" s="43">
        <v>60</v>
      </c>
      <c r="F49" s="110" t="s">
        <v>8</v>
      </c>
      <c r="G49" s="41" t="s">
        <v>5</v>
      </c>
      <c r="H49" s="46">
        <v>100</v>
      </c>
      <c r="I49" s="43">
        <v>0.15</v>
      </c>
      <c r="J49" s="43">
        <v>15</v>
      </c>
      <c r="K49" s="43">
        <v>0.15</v>
      </c>
      <c r="L49" s="46">
        <v>1</v>
      </c>
      <c r="M49" s="44">
        <f>H49*I49*L49</f>
        <v>15</v>
      </c>
      <c r="N49" s="46">
        <v>1</v>
      </c>
      <c r="O49" s="45">
        <f>M49*K49</f>
        <v>2.25</v>
      </c>
      <c r="P49" s="45">
        <f>N49*O49</f>
        <v>2.25</v>
      </c>
    </row>
    <row r="50" spans="1:16" s="27" customFormat="1" ht="19.5" thickBot="1">
      <c r="A50" s="67"/>
      <c r="B50" s="47"/>
      <c r="C50" s="12"/>
      <c r="D50" s="13"/>
      <c r="E50" s="39"/>
      <c r="F50" s="116"/>
      <c r="G50" s="16"/>
      <c r="H50" s="17"/>
      <c r="I50" s="14"/>
      <c r="J50" s="39"/>
      <c r="K50" s="39"/>
      <c r="L50" s="17"/>
      <c r="M50" s="15"/>
      <c r="N50" s="17"/>
      <c r="O50" s="15"/>
      <c r="P50" s="15"/>
    </row>
    <row r="51" spans="1:16" ht="62.25" thickBot="1">
      <c r="A51" s="71" t="s">
        <v>68</v>
      </c>
      <c r="B51" s="109" t="s">
        <v>20</v>
      </c>
      <c r="C51" s="53" t="s">
        <v>45</v>
      </c>
      <c r="D51" s="35" t="s">
        <v>7</v>
      </c>
      <c r="E51" s="43">
        <v>60</v>
      </c>
      <c r="F51" s="110" t="s">
        <v>8</v>
      </c>
      <c r="G51" s="41" t="s">
        <v>5</v>
      </c>
      <c r="H51" s="46">
        <v>100</v>
      </c>
      <c r="I51" s="43">
        <v>0.1</v>
      </c>
      <c r="J51" s="43">
        <v>3</v>
      </c>
      <c r="K51" s="43">
        <v>0.03</v>
      </c>
      <c r="L51" s="46">
        <v>1</v>
      </c>
      <c r="M51" s="44">
        <f>H51*I51*L51</f>
        <v>10</v>
      </c>
      <c r="N51" s="46">
        <v>1</v>
      </c>
      <c r="O51" s="45">
        <f>M51*K51</f>
        <v>0.3</v>
      </c>
      <c r="P51" s="45">
        <f>N51*O51</f>
        <v>0.3</v>
      </c>
    </row>
    <row r="52" spans="1:16" ht="62.25" thickBot="1">
      <c r="A52" s="71" t="s">
        <v>68</v>
      </c>
      <c r="B52" s="109" t="s">
        <v>20</v>
      </c>
      <c r="C52" s="53" t="s">
        <v>45</v>
      </c>
      <c r="D52" s="35" t="s">
        <v>38</v>
      </c>
      <c r="E52" s="43">
        <v>60</v>
      </c>
      <c r="F52" s="110" t="s">
        <v>8</v>
      </c>
      <c r="G52" s="41" t="s">
        <v>5</v>
      </c>
      <c r="H52" s="46">
        <v>100</v>
      </c>
      <c r="I52" s="43">
        <v>0.3</v>
      </c>
      <c r="J52" s="43">
        <v>3</v>
      </c>
      <c r="K52" s="43">
        <v>0.03</v>
      </c>
      <c r="L52" s="46">
        <v>1</v>
      </c>
      <c r="M52" s="44">
        <f>H52*I52*L52</f>
        <v>30</v>
      </c>
      <c r="N52" s="46">
        <v>1</v>
      </c>
      <c r="O52" s="45">
        <f>M52*K52</f>
        <v>0.8999999999999999</v>
      </c>
      <c r="P52" s="45">
        <f>N52*O52</f>
        <v>0.8999999999999999</v>
      </c>
    </row>
    <row r="53" spans="1:16" ht="62.25" thickBot="1">
      <c r="A53" s="71" t="s">
        <v>68</v>
      </c>
      <c r="B53" s="109" t="s">
        <v>20</v>
      </c>
      <c r="C53" s="53" t="s">
        <v>45</v>
      </c>
      <c r="D53" s="35" t="s">
        <v>39</v>
      </c>
      <c r="E53" s="43">
        <v>30</v>
      </c>
      <c r="F53" s="110" t="s">
        <v>8</v>
      </c>
      <c r="G53" s="41" t="s">
        <v>5</v>
      </c>
      <c r="H53" s="46">
        <v>100</v>
      </c>
      <c r="I53" s="43">
        <v>0.15</v>
      </c>
      <c r="J53" s="43">
        <v>3</v>
      </c>
      <c r="K53" s="43">
        <v>0.03</v>
      </c>
      <c r="L53" s="46">
        <v>1</v>
      </c>
      <c r="M53" s="44">
        <f>H53*I53*L53</f>
        <v>15</v>
      </c>
      <c r="N53" s="46">
        <v>1</v>
      </c>
      <c r="O53" s="45">
        <f>M53*K53</f>
        <v>0.44999999999999996</v>
      </c>
      <c r="P53" s="45">
        <f>N53*O53</f>
        <v>0.44999999999999996</v>
      </c>
    </row>
    <row r="54" spans="1:16" ht="19.5" thickBot="1">
      <c r="A54" s="67"/>
      <c r="C54" s="1"/>
      <c r="D54" s="3"/>
      <c r="E54" s="40"/>
      <c r="F54" s="21"/>
      <c r="G54" s="20"/>
      <c r="H54" s="21"/>
      <c r="I54" s="19"/>
      <c r="J54" s="40"/>
      <c r="K54" s="40"/>
      <c r="L54" s="21"/>
      <c r="M54" s="19"/>
      <c r="N54" s="21"/>
      <c r="O54" s="19"/>
      <c r="P54" s="19"/>
    </row>
    <row r="55" spans="1:16" ht="62.25" thickBot="1">
      <c r="A55" s="71" t="s">
        <v>68</v>
      </c>
      <c r="B55" s="109" t="s">
        <v>20</v>
      </c>
      <c r="C55" s="34" t="s">
        <v>44</v>
      </c>
      <c r="D55" s="35" t="s">
        <v>7</v>
      </c>
      <c r="E55" s="43">
        <v>60</v>
      </c>
      <c r="F55" s="110" t="s">
        <v>8</v>
      </c>
      <c r="G55" s="41" t="s">
        <v>5</v>
      </c>
      <c r="H55" s="46">
        <v>100</v>
      </c>
      <c r="I55" s="43">
        <v>0.1</v>
      </c>
      <c r="J55" s="43">
        <v>10</v>
      </c>
      <c r="K55" s="43">
        <v>0.1</v>
      </c>
      <c r="L55" s="46">
        <v>1</v>
      </c>
      <c r="M55" s="44">
        <f>H55*I55*L55</f>
        <v>10</v>
      </c>
      <c r="N55" s="46">
        <v>1</v>
      </c>
      <c r="O55" s="45">
        <f>M55*K55</f>
        <v>1</v>
      </c>
      <c r="P55" s="45">
        <f>N55*O55</f>
        <v>1</v>
      </c>
    </row>
    <row r="56" spans="1:16" ht="62.25" thickBot="1">
      <c r="A56" s="71" t="s">
        <v>68</v>
      </c>
      <c r="B56" s="109" t="s">
        <v>20</v>
      </c>
      <c r="C56" s="34" t="s">
        <v>44</v>
      </c>
      <c r="D56" s="35" t="s">
        <v>38</v>
      </c>
      <c r="E56" s="43">
        <v>60</v>
      </c>
      <c r="F56" s="110" t="s">
        <v>8</v>
      </c>
      <c r="G56" s="41" t="s">
        <v>5</v>
      </c>
      <c r="H56" s="46">
        <v>100</v>
      </c>
      <c r="I56" s="43">
        <v>0.3</v>
      </c>
      <c r="J56" s="43">
        <v>10</v>
      </c>
      <c r="K56" s="43">
        <v>0.1</v>
      </c>
      <c r="L56" s="46">
        <v>1</v>
      </c>
      <c r="M56" s="44">
        <f>H56*I56*L56</f>
        <v>30</v>
      </c>
      <c r="N56" s="46">
        <v>1</v>
      </c>
      <c r="O56" s="45">
        <f>M56*K56</f>
        <v>3</v>
      </c>
      <c r="P56" s="45">
        <f>N56*O56</f>
        <v>3</v>
      </c>
    </row>
    <row r="57" spans="1:16" ht="62.25" thickBot="1">
      <c r="A57" s="71" t="s">
        <v>68</v>
      </c>
      <c r="B57" s="109" t="s">
        <v>20</v>
      </c>
      <c r="C57" s="34" t="s">
        <v>44</v>
      </c>
      <c r="D57" s="35" t="s">
        <v>39</v>
      </c>
      <c r="E57" s="43">
        <v>60</v>
      </c>
      <c r="F57" s="110" t="s">
        <v>8</v>
      </c>
      <c r="G57" s="41" t="s">
        <v>5</v>
      </c>
      <c r="H57" s="46">
        <v>100</v>
      </c>
      <c r="I57" s="43">
        <v>0.15</v>
      </c>
      <c r="J57" s="43">
        <v>10</v>
      </c>
      <c r="K57" s="43">
        <v>0.1</v>
      </c>
      <c r="L57" s="46">
        <v>1</v>
      </c>
      <c r="M57" s="44">
        <f>H57*I57*L57</f>
        <v>15</v>
      </c>
      <c r="N57" s="46">
        <v>1</v>
      </c>
      <c r="O57" s="45">
        <f>M57*K57</f>
        <v>1.5</v>
      </c>
      <c r="P57" s="45">
        <f>N57*O57</f>
        <v>1.5</v>
      </c>
    </row>
    <row r="58" spans="1:16" ht="18.75">
      <c r="A58" s="67"/>
      <c r="C58" s="2"/>
      <c r="D58" s="3"/>
      <c r="E58" s="40"/>
      <c r="F58" s="21"/>
      <c r="G58" s="20"/>
      <c r="H58" s="21"/>
      <c r="I58" s="19"/>
      <c r="J58" s="40"/>
      <c r="K58" s="40"/>
      <c r="L58" s="21"/>
      <c r="M58" s="19"/>
      <c r="N58" s="21"/>
      <c r="O58" s="19"/>
      <c r="P58" s="19"/>
    </row>
    <row r="59" spans="1:16" ht="19.5" thickBot="1">
      <c r="A59" s="67"/>
      <c r="B59" s="104" t="s">
        <v>22</v>
      </c>
      <c r="C59" s="28"/>
      <c r="D59" s="6"/>
      <c r="E59" s="39"/>
      <c r="F59" s="107"/>
      <c r="G59" s="20"/>
      <c r="H59" s="21"/>
      <c r="I59" s="19"/>
      <c r="J59" s="40"/>
      <c r="K59" s="40"/>
      <c r="L59" s="21"/>
      <c r="M59" s="19"/>
      <c r="N59" s="21"/>
      <c r="O59" s="19"/>
      <c r="P59" s="19"/>
    </row>
    <row r="60" spans="1:16" ht="62.25" thickBot="1">
      <c r="A60" s="71" t="s">
        <v>68</v>
      </c>
      <c r="B60" s="109" t="s">
        <v>20</v>
      </c>
      <c r="C60" s="34" t="s">
        <v>23</v>
      </c>
      <c r="D60" s="35" t="s">
        <v>40</v>
      </c>
      <c r="E60" s="43">
        <v>60</v>
      </c>
      <c r="F60" s="110" t="s">
        <v>8</v>
      </c>
      <c r="G60" s="41" t="s">
        <v>5</v>
      </c>
      <c r="H60" s="46">
        <v>100</v>
      </c>
      <c r="I60" s="43">
        <v>0.15</v>
      </c>
      <c r="J60" s="43">
        <v>0.25</v>
      </c>
      <c r="K60" s="43">
        <v>0.0025</v>
      </c>
      <c r="L60" s="46">
        <v>1</v>
      </c>
      <c r="M60" s="44">
        <f>H60*I60*L60</f>
        <v>15</v>
      </c>
      <c r="N60" s="46">
        <v>1</v>
      </c>
      <c r="O60" s="45">
        <f>M60*K60</f>
        <v>0.0375</v>
      </c>
      <c r="P60" s="45">
        <f>N60*O60</f>
        <v>0.0375</v>
      </c>
    </row>
    <row r="61" spans="1:16" ht="84.75" thickBot="1">
      <c r="A61" s="71" t="s">
        <v>68</v>
      </c>
      <c r="B61" s="109" t="s">
        <v>20</v>
      </c>
      <c r="C61" s="34" t="s">
        <v>23</v>
      </c>
      <c r="D61" s="35" t="s">
        <v>41</v>
      </c>
      <c r="E61" s="43">
        <v>60</v>
      </c>
      <c r="F61" s="110" t="s">
        <v>8</v>
      </c>
      <c r="G61" s="41" t="s">
        <v>5</v>
      </c>
      <c r="H61" s="46">
        <v>100</v>
      </c>
      <c r="I61" s="43">
        <v>0.3</v>
      </c>
      <c r="J61" s="43">
        <v>0.25</v>
      </c>
      <c r="K61" s="43">
        <v>0.0025</v>
      </c>
      <c r="L61" s="46">
        <v>1</v>
      </c>
      <c r="M61" s="44">
        <f>H61*I61*L61</f>
        <v>30</v>
      </c>
      <c r="N61" s="46">
        <v>1</v>
      </c>
      <c r="O61" s="45">
        <f>M61*K61</f>
        <v>0.075</v>
      </c>
      <c r="P61" s="45">
        <f>N61*O61</f>
        <v>0.075</v>
      </c>
    </row>
    <row r="62" spans="1:16" ht="84.75" thickBot="1">
      <c r="A62" s="71" t="s">
        <v>68</v>
      </c>
      <c r="B62" s="109" t="s">
        <v>20</v>
      </c>
      <c r="C62" s="34" t="s">
        <v>23</v>
      </c>
      <c r="D62" s="35" t="s">
        <v>42</v>
      </c>
      <c r="E62" s="43">
        <v>60</v>
      </c>
      <c r="F62" s="110" t="s">
        <v>8</v>
      </c>
      <c r="G62" s="41" t="s">
        <v>5</v>
      </c>
      <c r="H62" s="46">
        <v>100</v>
      </c>
      <c r="I62" s="43">
        <v>0.15</v>
      </c>
      <c r="J62" s="43">
        <v>0.25</v>
      </c>
      <c r="K62" s="43">
        <v>0.0025</v>
      </c>
      <c r="L62" s="46">
        <v>1</v>
      </c>
      <c r="M62" s="44">
        <f>H62*I62*L62</f>
        <v>15</v>
      </c>
      <c r="N62" s="46">
        <v>1</v>
      </c>
      <c r="O62" s="45">
        <f>M62*K62</f>
        <v>0.0375</v>
      </c>
      <c r="P62" s="45">
        <f>N62*O62</f>
        <v>0.0375</v>
      </c>
    </row>
    <row r="63" spans="1:16" ht="19.5" thickBot="1">
      <c r="A63" s="67"/>
      <c r="C63" s="2"/>
      <c r="D63" s="3"/>
      <c r="E63" s="40"/>
      <c r="F63" s="21"/>
      <c r="G63" s="20"/>
      <c r="H63" s="21"/>
      <c r="I63" s="19"/>
      <c r="J63" s="40"/>
      <c r="K63" s="40"/>
      <c r="L63" s="21"/>
      <c r="M63" s="19"/>
      <c r="N63" s="21"/>
      <c r="O63" s="19"/>
      <c r="P63" s="19"/>
    </row>
    <row r="64" spans="1:16" ht="62.25" thickBot="1">
      <c r="A64" s="71" t="s">
        <v>68</v>
      </c>
      <c r="B64" s="109" t="s">
        <v>20</v>
      </c>
      <c r="C64" s="34" t="s">
        <v>43</v>
      </c>
      <c r="D64" s="35" t="s">
        <v>7</v>
      </c>
      <c r="E64" s="43">
        <v>30</v>
      </c>
      <c r="F64" s="110" t="s">
        <v>8</v>
      </c>
      <c r="G64" s="41" t="s">
        <v>5</v>
      </c>
      <c r="H64" s="46">
        <v>100</v>
      </c>
      <c r="I64" s="43">
        <v>0.15</v>
      </c>
      <c r="J64" s="43">
        <v>1</v>
      </c>
      <c r="K64" s="43">
        <v>0.01</v>
      </c>
      <c r="L64" s="46">
        <v>1</v>
      </c>
      <c r="M64" s="44">
        <f aca="true" t="shared" si="3" ref="M64:M69">H64*I64*L64</f>
        <v>15</v>
      </c>
      <c r="N64" s="46">
        <v>1</v>
      </c>
      <c r="O64" s="45">
        <f aca="true" t="shared" si="4" ref="O64:O69">M64*K64</f>
        <v>0.15</v>
      </c>
      <c r="P64" s="45">
        <f aca="true" t="shared" si="5" ref="P64:P69">N64*O64</f>
        <v>0.15</v>
      </c>
    </row>
    <row r="65" spans="1:16" ht="62.25" thickBot="1">
      <c r="A65" s="71" t="s">
        <v>68</v>
      </c>
      <c r="B65" s="109" t="s">
        <v>20</v>
      </c>
      <c r="C65" s="34" t="s">
        <v>43</v>
      </c>
      <c r="D65" s="35" t="s">
        <v>7</v>
      </c>
      <c r="E65" s="43">
        <v>60</v>
      </c>
      <c r="F65" s="110" t="s">
        <v>8</v>
      </c>
      <c r="G65" s="41" t="s">
        <v>5</v>
      </c>
      <c r="H65" s="46">
        <v>100</v>
      </c>
      <c r="I65" s="43">
        <v>0.15</v>
      </c>
      <c r="J65" s="43">
        <v>0.5</v>
      </c>
      <c r="K65" s="43">
        <v>0.005</v>
      </c>
      <c r="L65" s="46">
        <v>1</v>
      </c>
      <c r="M65" s="44">
        <f t="shared" si="3"/>
        <v>15</v>
      </c>
      <c r="N65" s="46">
        <v>1</v>
      </c>
      <c r="O65" s="45">
        <f t="shared" si="4"/>
        <v>0.075</v>
      </c>
      <c r="P65" s="45">
        <f t="shared" si="5"/>
        <v>0.075</v>
      </c>
    </row>
    <row r="66" spans="1:16" ht="62.25" thickBot="1">
      <c r="A66" s="71" t="s">
        <v>68</v>
      </c>
      <c r="B66" s="109" t="s">
        <v>20</v>
      </c>
      <c r="C66" s="34" t="s">
        <v>43</v>
      </c>
      <c r="D66" s="35" t="s">
        <v>38</v>
      </c>
      <c r="E66" s="43">
        <v>30</v>
      </c>
      <c r="F66" s="110" t="s">
        <v>8</v>
      </c>
      <c r="G66" s="41" t="s">
        <v>5</v>
      </c>
      <c r="H66" s="46">
        <v>100</v>
      </c>
      <c r="I66" s="43">
        <v>0.3</v>
      </c>
      <c r="J66" s="43">
        <v>1</v>
      </c>
      <c r="K66" s="43">
        <v>0.01</v>
      </c>
      <c r="L66" s="46">
        <v>1</v>
      </c>
      <c r="M66" s="44">
        <f t="shared" si="3"/>
        <v>30</v>
      </c>
      <c r="N66" s="46">
        <v>1</v>
      </c>
      <c r="O66" s="45">
        <f t="shared" si="4"/>
        <v>0.3</v>
      </c>
      <c r="P66" s="45">
        <f t="shared" si="5"/>
        <v>0.3</v>
      </c>
    </row>
    <row r="67" spans="1:16" ht="62.25" thickBot="1">
      <c r="A67" s="71" t="s">
        <v>68</v>
      </c>
      <c r="B67" s="109" t="s">
        <v>20</v>
      </c>
      <c r="C67" s="34" t="s">
        <v>43</v>
      </c>
      <c r="D67" s="35" t="s">
        <v>38</v>
      </c>
      <c r="E67" s="43">
        <v>60</v>
      </c>
      <c r="F67" s="110" t="s">
        <v>8</v>
      </c>
      <c r="G67" s="41" t="s">
        <v>5</v>
      </c>
      <c r="H67" s="46">
        <v>100</v>
      </c>
      <c r="I67" s="43">
        <v>0.3</v>
      </c>
      <c r="J67" s="43">
        <v>0.5</v>
      </c>
      <c r="K67" s="43">
        <v>0.005</v>
      </c>
      <c r="L67" s="46">
        <v>1</v>
      </c>
      <c r="M67" s="44">
        <f t="shared" si="3"/>
        <v>30</v>
      </c>
      <c r="N67" s="46">
        <v>1</v>
      </c>
      <c r="O67" s="45">
        <f t="shared" si="4"/>
        <v>0.15</v>
      </c>
      <c r="P67" s="45">
        <f t="shared" si="5"/>
        <v>0.15</v>
      </c>
    </row>
    <row r="68" spans="1:16" ht="62.25" thickBot="1">
      <c r="A68" s="71" t="s">
        <v>68</v>
      </c>
      <c r="B68" s="109" t="s">
        <v>20</v>
      </c>
      <c r="C68" s="34" t="s">
        <v>43</v>
      </c>
      <c r="D68" s="35" t="s">
        <v>39</v>
      </c>
      <c r="E68" s="43">
        <v>30</v>
      </c>
      <c r="F68" s="110" t="s">
        <v>8</v>
      </c>
      <c r="G68" s="41" t="s">
        <v>5</v>
      </c>
      <c r="H68" s="46">
        <v>100</v>
      </c>
      <c r="I68" s="43">
        <v>0.15</v>
      </c>
      <c r="J68" s="43">
        <v>1</v>
      </c>
      <c r="K68" s="43">
        <v>0.01</v>
      </c>
      <c r="L68" s="46">
        <v>1</v>
      </c>
      <c r="M68" s="44">
        <f t="shared" si="3"/>
        <v>15</v>
      </c>
      <c r="N68" s="46">
        <v>1</v>
      </c>
      <c r="O68" s="45">
        <f t="shared" si="4"/>
        <v>0.15</v>
      </c>
      <c r="P68" s="45">
        <f t="shared" si="5"/>
        <v>0.15</v>
      </c>
    </row>
    <row r="69" spans="1:16" ht="62.25" thickBot="1">
      <c r="A69" s="71" t="s">
        <v>68</v>
      </c>
      <c r="B69" s="109" t="s">
        <v>20</v>
      </c>
      <c r="C69" s="34" t="s">
        <v>43</v>
      </c>
      <c r="D69" s="35" t="s">
        <v>39</v>
      </c>
      <c r="E69" s="43">
        <v>60</v>
      </c>
      <c r="F69" s="110" t="s">
        <v>8</v>
      </c>
      <c r="G69" s="41" t="s">
        <v>5</v>
      </c>
      <c r="H69" s="46">
        <v>100</v>
      </c>
      <c r="I69" s="43">
        <v>0.15</v>
      </c>
      <c r="J69" s="43">
        <v>0.5</v>
      </c>
      <c r="K69" s="43">
        <v>0.005</v>
      </c>
      <c r="L69" s="46">
        <v>1</v>
      </c>
      <c r="M69" s="44">
        <f t="shared" si="3"/>
        <v>15</v>
      </c>
      <c r="N69" s="46">
        <v>1</v>
      </c>
      <c r="O69" s="45">
        <f t="shared" si="4"/>
        <v>0.075</v>
      </c>
      <c r="P69" s="45">
        <f t="shared" si="5"/>
        <v>0.075</v>
      </c>
    </row>
    <row r="70" spans="1:16" ht="19.5" thickBot="1">
      <c r="A70" s="67"/>
      <c r="C70" s="2"/>
      <c r="D70" s="3"/>
      <c r="E70" s="40"/>
      <c r="F70" s="21"/>
      <c r="G70" s="20"/>
      <c r="H70" s="21"/>
      <c r="I70" s="19"/>
      <c r="J70" s="40"/>
      <c r="K70" s="40"/>
      <c r="L70" s="21"/>
      <c r="M70" s="19"/>
      <c r="N70" s="21"/>
      <c r="O70" s="19"/>
      <c r="P70" s="19"/>
    </row>
    <row r="71" spans="1:16" ht="62.25" thickBot="1">
      <c r="A71" s="71" t="s">
        <v>68</v>
      </c>
      <c r="B71" s="109" t="s">
        <v>20</v>
      </c>
      <c r="C71" s="34" t="s">
        <v>24</v>
      </c>
      <c r="D71" s="35" t="s">
        <v>7</v>
      </c>
      <c r="E71" s="43">
        <v>60</v>
      </c>
      <c r="F71" s="110" t="s">
        <v>8</v>
      </c>
      <c r="G71" s="41" t="s">
        <v>5</v>
      </c>
      <c r="H71" s="46">
        <v>100</v>
      </c>
      <c r="I71" s="43">
        <v>0.15</v>
      </c>
      <c r="J71" s="43">
        <v>15</v>
      </c>
      <c r="K71" s="43">
        <v>0.15</v>
      </c>
      <c r="L71" s="46">
        <v>1</v>
      </c>
      <c r="M71" s="44">
        <f>H71*I71*L71</f>
        <v>15</v>
      </c>
      <c r="N71" s="46">
        <v>1</v>
      </c>
      <c r="O71" s="45">
        <f>M71*K71</f>
        <v>2.25</v>
      </c>
      <c r="P71" s="45">
        <f>N71*O71</f>
        <v>2.25</v>
      </c>
    </row>
    <row r="72" spans="1:16" ht="62.25" thickBot="1">
      <c r="A72" s="71" t="s">
        <v>68</v>
      </c>
      <c r="B72" s="109" t="s">
        <v>20</v>
      </c>
      <c r="C72" s="34" t="s">
        <v>24</v>
      </c>
      <c r="D72" s="35" t="s">
        <v>38</v>
      </c>
      <c r="E72" s="43">
        <v>60</v>
      </c>
      <c r="F72" s="110" t="s">
        <v>8</v>
      </c>
      <c r="G72" s="41" t="s">
        <v>5</v>
      </c>
      <c r="H72" s="46">
        <v>100</v>
      </c>
      <c r="I72" s="43">
        <v>0.3</v>
      </c>
      <c r="J72" s="43">
        <v>15</v>
      </c>
      <c r="K72" s="43">
        <v>0.15</v>
      </c>
      <c r="L72" s="46">
        <v>1</v>
      </c>
      <c r="M72" s="44">
        <f>H72*I72*L72</f>
        <v>30</v>
      </c>
      <c r="N72" s="46">
        <v>1</v>
      </c>
      <c r="O72" s="45">
        <f>M72*K72</f>
        <v>4.5</v>
      </c>
      <c r="P72" s="45">
        <f>N72*O72</f>
        <v>4.5</v>
      </c>
    </row>
    <row r="73" spans="1:16" ht="62.25" thickBot="1">
      <c r="A73" s="71" t="s">
        <v>68</v>
      </c>
      <c r="B73" s="109" t="s">
        <v>20</v>
      </c>
      <c r="C73" s="34" t="s">
        <v>24</v>
      </c>
      <c r="D73" s="35" t="s">
        <v>39</v>
      </c>
      <c r="E73" s="43">
        <v>60</v>
      </c>
      <c r="F73" s="110" t="s">
        <v>8</v>
      </c>
      <c r="G73" s="41" t="s">
        <v>5</v>
      </c>
      <c r="H73" s="46">
        <v>100</v>
      </c>
      <c r="I73" s="43">
        <v>0.15</v>
      </c>
      <c r="J73" s="43">
        <v>15</v>
      </c>
      <c r="K73" s="43">
        <v>0.15</v>
      </c>
      <c r="L73" s="46">
        <v>1</v>
      </c>
      <c r="M73" s="44">
        <f>H73*I73*L73</f>
        <v>15</v>
      </c>
      <c r="N73" s="46">
        <v>1</v>
      </c>
      <c r="O73" s="45">
        <f>M73*K73</f>
        <v>2.25</v>
      </c>
      <c r="P73" s="45">
        <f>N73*O73</f>
        <v>2.25</v>
      </c>
    </row>
    <row r="74" spans="1:16" ht="19.5" thickBot="1">
      <c r="A74" s="67"/>
      <c r="C74" s="2"/>
      <c r="D74" s="3"/>
      <c r="E74" s="40"/>
      <c r="F74" s="21"/>
      <c r="G74" s="20"/>
      <c r="H74" s="21"/>
      <c r="I74" s="19"/>
      <c r="J74" s="40"/>
      <c r="K74" s="40"/>
      <c r="L74" s="21"/>
      <c r="M74" s="19"/>
      <c r="N74" s="21"/>
      <c r="O74" s="19"/>
      <c r="P74" s="19"/>
    </row>
    <row r="75" spans="1:16" ht="62.25" thickBot="1">
      <c r="A75" s="71" t="s">
        <v>68</v>
      </c>
      <c r="B75" s="109" t="s">
        <v>20</v>
      </c>
      <c r="C75" s="34" t="s">
        <v>25</v>
      </c>
      <c r="D75" s="35" t="s">
        <v>7</v>
      </c>
      <c r="E75" s="43">
        <v>60</v>
      </c>
      <c r="F75" s="110" t="s">
        <v>32</v>
      </c>
      <c r="G75" s="41" t="s">
        <v>4</v>
      </c>
      <c r="H75" s="46">
        <v>100</v>
      </c>
      <c r="I75" s="43">
        <v>0.15</v>
      </c>
      <c r="J75" s="43">
        <v>3</v>
      </c>
      <c r="K75" s="43">
        <v>0.03</v>
      </c>
      <c r="L75" s="46">
        <v>1</v>
      </c>
      <c r="M75" s="44">
        <f>H75*I75*L75</f>
        <v>15</v>
      </c>
      <c r="N75" s="46">
        <v>1</v>
      </c>
      <c r="O75" s="45">
        <f>M75*K75</f>
        <v>0.44999999999999996</v>
      </c>
      <c r="P75" s="45">
        <f>N75*O75</f>
        <v>0.44999999999999996</v>
      </c>
    </row>
    <row r="76" spans="1:16" ht="62.25" thickBot="1">
      <c r="A76" s="71" t="s">
        <v>68</v>
      </c>
      <c r="B76" s="109" t="s">
        <v>20</v>
      </c>
      <c r="C76" s="34" t="s">
        <v>25</v>
      </c>
      <c r="D76" s="35" t="s">
        <v>72</v>
      </c>
      <c r="E76" s="43">
        <v>60</v>
      </c>
      <c r="F76" s="110" t="s">
        <v>8</v>
      </c>
      <c r="G76" s="41" t="s">
        <v>5</v>
      </c>
      <c r="H76" s="46">
        <v>100</v>
      </c>
      <c r="I76" s="43">
        <v>0.3</v>
      </c>
      <c r="J76" s="43">
        <v>3</v>
      </c>
      <c r="K76" s="43">
        <v>0.03</v>
      </c>
      <c r="L76" s="46">
        <v>1</v>
      </c>
      <c r="M76" s="44">
        <f>H76*I76*L76</f>
        <v>30</v>
      </c>
      <c r="N76" s="46">
        <v>1</v>
      </c>
      <c r="O76" s="45">
        <f>M76*K76</f>
        <v>0.8999999999999999</v>
      </c>
      <c r="P76" s="45">
        <f>N76*O76</f>
        <v>0.8999999999999999</v>
      </c>
    </row>
    <row r="77" spans="1:16" ht="62.25" thickBot="1">
      <c r="A77" s="71" t="s">
        <v>68</v>
      </c>
      <c r="B77" s="109" t="s">
        <v>20</v>
      </c>
      <c r="C77" s="34" t="s">
        <v>25</v>
      </c>
      <c r="D77" s="35" t="s">
        <v>73</v>
      </c>
      <c r="E77" s="43">
        <v>60</v>
      </c>
      <c r="F77" s="110" t="s">
        <v>8</v>
      </c>
      <c r="G77" s="41" t="s">
        <v>5</v>
      </c>
      <c r="H77" s="46">
        <v>100</v>
      </c>
      <c r="I77" s="43">
        <v>0.15</v>
      </c>
      <c r="J77" s="43">
        <v>3</v>
      </c>
      <c r="K77" s="43">
        <v>0.03</v>
      </c>
      <c r="L77" s="46">
        <v>1</v>
      </c>
      <c r="M77" s="44">
        <f>H77*I77*L77</f>
        <v>15</v>
      </c>
      <c r="N77" s="46">
        <v>1</v>
      </c>
      <c r="O77" s="45">
        <f>M77*K77</f>
        <v>0.44999999999999996</v>
      </c>
      <c r="P77" s="45">
        <f>N77*O77</f>
        <v>0.44999999999999996</v>
      </c>
    </row>
    <row r="78" spans="1:16" ht="19.5" thickBot="1">
      <c r="A78" s="67"/>
      <c r="C78" s="29"/>
      <c r="D78" s="3"/>
      <c r="E78" s="40"/>
      <c r="F78" s="21"/>
      <c r="G78" s="20"/>
      <c r="H78" s="21"/>
      <c r="I78" s="19"/>
      <c r="J78" s="40"/>
      <c r="K78" s="40"/>
      <c r="L78" s="21"/>
      <c r="M78" s="19"/>
      <c r="N78" s="21"/>
      <c r="O78" s="19"/>
      <c r="P78" s="19"/>
    </row>
    <row r="79" spans="1:16" ht="62.25" thickBot="1">
      <c r="A79" s="71" t="s">
        <v>68</v>
      </c>
      <c r="B79" s="109" t="s">
        <v>20</v>
      </c>
      <c r="C79" s="34" t="s">
        <v>26</v>
      </c>
      <c r="D79" s="35" t="s">
        <v>7</v>
      </c>
      <c r="E79" s="43">
        <v>60</v>
      </c>
      <c r="F79" s="110" t="s">
        <v>32</v>
      </c>
      <c r="G79" s="41" t="s">
        <v>4</v>
      </c>
      <c r="H79" s="46">
        <v>100</v>
      </c>
      <c r="I79" s="43">
        <v>0.15</v>
      </c>
      <c r="J79" s="43">
        <v>10</v>
      </c>
      <c r="K79" s="43">
        <v>0.1</v>
      </c>
      <c r="L79" s="46">
        <v>1</v>
      </c>
      <c r="M79" s="44">
        <f>H79*I79*L79</f>
        <v>15</v>
      </c>
      <c r="N79" s="46">
        <v>1</v>
      </c>
      <c r="O79" s="45">
        <f>M79*K79</f>
        <v>1.5</v>
      </c>
      <c r="P79" s="45">
        <f>N79*O79</f>
        <v>1.5</v>
      </c>
    </row>
    <row r="80" spans="1:16" ht="62.25" thickBot="1">
      <c r="A80" s="71" t="s">
        <v>68</v>
      </c>
      <c r="B80" s="109" t="s">
        <v>20</v>
      </c>
      <c r="C80" s="34" t="s">
        <v>26</v>
      </c>
      <c r="D80" s="35" t="s">
        <v>38</v>
      </c>
      <c r="E80" s="43">
        <v>60</v>
      </c>
      <c r="F80" s="110" t="s">
        <v>8</v>
      </c>
      <c r="G80" s="41" t="s">
        <v>5</v>
      </c>
      <c r="H80" s="46">
        <v>100</v>
      </c>
      <c r="I80" s="43">
        <v>0.3</v>
      </c>
      <c r="J80" s="43">
        <v>10</v>
      </c>
      <c r="K80" s="43">
        <v>0.1</v>
      </c>
      <c r="L80" s="46">
        <v>1</v>
      </c>
      <c r="M80" s="44">
        <f>H80*I80*L80</f>
        <v>30</v>
      </c>
      <c r="N80" s="46">
        <v>1</v>
      </c>
      <c r="O80" s="45">
        <f>M80*K80</f>
        <v>3</v>
      </c>
      <c r="P80" s="45">
        <f>N80*O80</f>
        <v>3</v>
      </c>
    </row>
    <row r="81" spans="1:16" ht="62.25" thickBot="1">
      <c r="A81" s="71" t="s">
        <v>68</v>
      </c>
      <c r="B81" s="109" t="s">
        <v>20</v>
      </c>
      <c r="C81" s="34" t="s">
        <v>26</v>
      </c>
      <c r="D81" s="35" t="s">
        <v>39</v>
      </c>
      <c r="E81" s="43">
        <v>60</v>
      </c>
      <c r="F81" s="110" t="s">
        <v>8</v>
      </c>
      <c r="G81" s="41" t="s">
        <v>5</v>
      </c>
      <c r="H81" s="46">
        <v>100</v>
      </c>
      <c r="I81" s="43">
        <v>0.15</v>
      </c>
      <c r="J81" s="43">
        <v>10</v>
      </c>
      <c r="K81" s="43">
        <v>0.1</v>
      </c>
      <c r="L81" s="46">
        <v>1</v>
      </c>
      <c r="M81" s="44">
        <f>H81*I81*L81</f>
        <v>15</v>
      </c>
      <c r="N81" s="46">
        <v>1</v>
      </c>
      <c r="O81" s="45">
        <f>M81*K81</f>
        <v>1.5</v>
      </c>
      <c r="P81" s="45">
        <f>N81*O81</f>
        <v>1.5</v>
      </c>
    </row>
    <row r="82" spans="1:16" ht="18.75">
      <c r="A82" s="67"/>
      <c r="C82" s="2"/>
      <c r="D82" s="3"/>
      <c r="E82" s="40"/>
      <c r="F82" s="21"/>
      <c r="G82" s="20"/>
      <c r="H82" s="21"/>
      <c r="I82" s="19"/>
      <c r="J82" s="40"/>
      <c r="K82" s="40"/>
      <c r="L82" s="21"/>
      <c r="M82" s="19"/>
      <c r="N82" s="21"/>
      <c r="O82" s="19"/>
      <c r="P82" s="19"/>
    </row>
    <row r="83" spans="1:19" ht="19.5" thickBot="1">
      <c r="A83" s="67"/>
      <c r="B83" s="104" t="s">
        <v>12</v>
      </c>
      <c r="C83" s="23"/>
      <c r="D83" s="6"/>
      <c r="E83" s="39"/>
      <c r="F83" s="107"/>
      <c r="G83" s="20"/>
      <c r="H83" s="21"/>
      <c r="I83" s="19"/>
      <c r="J83" s="40"/>
      <c r="K83" s="40"/>
      <c r="L83" s="21"/>
      <c r="M83" s="19"/>
      <c r="N83" s="21"/>
      <c r="O83" s="19"/>
      <c r="P83" s="19"/>
      <c r="S83" s="25"/>
    </row>
    <row r="84" spans="1:19" ht="62.25" thickBot="1">
      <c r="A84" s="71" t="s">
        <v>68</v>
      </c>
      <c r="B84" s="109" t="s">
        <v>20</v>
      </c>
      <c r="C84" s="34" t="s">
        <v>74</v>
      </c>
      <c r="D84" s="35" t="s">
        <v>10</v>
      </c>
      <c r="E84" s="43">
        <v>30</v>
      </c>
      <c r="F84" s="110" t="s">
        <v>11</v>
      </c>
      <c r="G84" s="41" t="s">
        <v>9</v>
      </c>
      <c r="H84" s="46">
        <v>1</v>
      </c>
      <c r="I84" s="43">
        <v>4</v>
      </c>
      <c r="J84" s="43">
        <v>0.5</v>
      </c>
      <c r="K84" s="43">
        <v>0.005</v>
      </c>
      <c r="L84" s="46">
        <v>1</v>
      </c>
      <c r="M84" s="44">
        <f>H84*I84*L84</f>
        <v>4</v>
      </c>
      <c r="N84" s="46">
        <v>1</v>
      </c>
      <c r="O84" s="45">
        <f>M84*K84</f>
        <v>0.02</v>
      </c>
      <c r="P84" s="45">
        <f>N84*O84</f>
        <v>0.02</v>
      </c>
      <c r="S84" s="25"/>
    </row>
    <row r="85" spans="1:19" ht="62.25" thickBot="1">
      <c r="A85" s="71" t="s">
        <v>68</v>
      </c>
      <c r="B85" s="109" t="s">
        <v>20</v>
      </c>
      <c r="C85" s="34" t="s">
        <v>75</v>
      </c>
      <c r="D85" s="35" t="s">
        <v>10</v>
      </c>
      <c r="E85" s="43">
        <v>120</v>
      </c>
      <c r="F85" s="110" t="s">
        <v>11</v>
      </c>
      <c r="G85" s="41" t="s">
        <v>9</v>
      </c>
      <c r="H85" s="46">
        <v>1</v>
      </c>
      <c r="I85" s="43">
        <v>4</v>
      </c>
      <c r="J85" s="43">
        <v>3</v>
      </c>
      <c r="K85" s="43">
        <v>0.03</v>
      </c>
      <c r="L85" s="46">
        <v>1</v>
      </c>
      <c r="M85" s="44">
        <f>H85*I85*L85</f>
        <v>4</v>
      </c>
      <c r="N85" s="46">
        <v>1</v>
      </c>
      <c r="O85" s="45">
        <f>M85*K85</f>
        <v>0.12</v>
      </c>
      <c r="P85" s="45">
        <f>N85*O85</f>
        <v>0.12</v>
      </c>
      <c r="S85" s="25"/>
    </row>
    <row r="86" spans="1:16" ht="19.5" thickBot="1">
      <c r="A86" s="67"/>
      <c r="C86" s="2"/>
      <c r="D86" s="3"/>
      <c r="E86" s="40"/>
      <c r="F86" s="21"/>
      <c r="G86" s="20"/>
      <c r="H86" s="21"/>
      <c r="I86" s="19"/>
      <c r="J86" s="40"/>
      <c r="K86" s="40"/>
      <c r="L86" s="21"/>
      <c r="M86" s="19"/>
      <c r="N86" s="21"/>
      <c r="O86" s="19"/>
      <c r="P86" s="19"/>
    </row>
    <row r="87" spans="1:19" ht="62.25" thickBot="1">
      <c r="A87" s="71" t="s">
        <v>68</v>
      </c>
      <c r="B87" s="109" t="s">
        <v>20</v>
      </c>
      <c r="C87" s="34" t="s">
        <v>48</v>
      </c>
      <c r="D87" s="35" t="s">
        <v>10</v>
      </c>
      <c r="E87" s="43">
        <v>60</v>
      </c>
      <c r="F87" s="110" t="s">
        <v>11</v>
      </c>
      <c r="G87" s="41" t="s">
        <v>9</v>
      </c>
      <c r="H87" s="46">
        <v>1</v>
      </c>
      <c r="I87" s="43">
        <v>4</v>
      </c>
      <c r="J87" s="43">
        <v>3</v>
      </c>
      <c r="K87" s="43">
        <v>0.03</v>
      </c>
      <c r="L87" s="46">
        <v>1</v>
      </c>
      <c r="M87" s="44">
        <f>H87*I87*L87</f>
        <v>4</v>
      </c>
      <c r="N87" s="46">
        <v>1</v>
      </c>
      <c r="O87" s="45">
        <f>M87*K87</f>
        <v>0.12</v>
      </c>
      <c r="P87" s="45">
        <f>N87*O87</f>
        <v>0.12</v>
      </c>
      <c r="S87" s="25"/>
    </row>
    <row r="88" spans="1:19" ht="62.25" thickBot="1">
      <c r="A88" s="71" t="s">
        <v>68</v>
      </c>
      <c r="B88" s="109" t="s">
        <v>20</v>
      </c>
      <c r="C88" s="34" t="s">
        <v>48</v>
      </c>
      <c r="D88" s="35" t="s">
        <v>10</v>
      </c>
      <c r="E88" s="43">
        <v>120</v>
      </c>
      <c r="F88" s="110" t="s">
        <v>11</v>
      </c>
      <c r="G88" s="41" t="s">
        <v>9</v>
      </c>
      <c r="H88" s="46">
        <v>1</v>
      </c>
      <c r="I88" s="43">
        <v>4</v>
      </c>
      <c r="J88" s="43">
        <v>2</v>
      </c>
      <c r="K88" s="43">
        <v>0.02</v>
      </c>
      <c r="L88" s="46">
        <v>1</v>
      </c>
      <c r="M88" s="44">
        <f>H88*I88*L88</f>
        <v>4</v>
      </c>
      <c r="N88" s="46">
        <v>1</v>
      </c>
      <c r="O88" s="45">
        <f>M88*K88</f>
        <v>0.08</v>
      </c>
      <c r="P88" s="45">
        <f>N88*O88</f>
        <v>0.08</v>
      </c>
      <c r="S88" s="25"/>
    </row>
    <row r="89" spans="1:16" ht="19.5" thickBot="1">
      <c r="A89" s="67"/>
      <c r="C89" s="2"/>
      <c r="D89" s="3"/>
      <c r="E89" s="40"/>
      <c r="F89" s="21"/>
      <c r="G89" s="20"/>
      <c r="H89" s="21"/>
      <c r="I89" s="19"/>
      <c r="J89" s="40"/>
      <c r="K89" s="40"/>
      <c r="L89" s="21"/>
      <c r="M89" s="19"/>
      <c r="N89" s="21"/>
      <c r="O89" s="19"/>
      <c r="P89" s="19"/>
    </row>
    <row r="90" spans="1:19" ht="62.25" thickBot="1">
      <c r="A90" s="71" t="s">
        <v>68</v>
      </c>
      <c r="B90" s="109" t="s">
        <v>20</v>
      </c>
      <c r="C90" s="34" t="s">
        <v>76</v>
      </c>
      <c r="D90" s="35" t="s">
        <v>10</v>
      </c>
      <c r="E90" s="43">
        <v>60</v>
      </c>
      <c r="F90" s="110" t="s">
        <v>11</v>
      </c>
      <c r="G90" s="41" t="s">
        <v>9</v>
      </c>
      <c r="H90" s="46">
        <v>1</v>
      </c>
      <c r="I90" s="43">
        <v>5</v>
      </c>
      <c r="J90" s="43">
        <v>10</v>
      </c>
      <c r="K90" s="43">
        <v>0.1</v>
      </c>
      <c r="L90" s="46">
        <v>1</v>
      </c>
      <c r="M90" s="44">
        <f>H90*I90*L90</f>
        <v>5</v>
      </c>
      <c r="N90" s="46">
        <v>1</v>
      </c>
      <c r="O90" s="45">
        <f>M90*K90</f>
        <v>0.5</v>
      </c>
      <c r="P90" s="45">
        <f>N90*O90</f>
        <v>0.5</v>
      </c>
      <c r="S90" s="25"/>
    </row>
    <row r="91" spans="1:19" ht="62.25" thickBot="1">
      <c r="A91" s="71" t="s">
        <v>68</v>
      </c>
      <c r="B91" s="109" t="s">
        <v>20</v>
      </c>
      <c r="C91" s="34" t="s">
        <v>77</v>
      </c>
      <c r="D91" s="35" t="s">
        <v>10</v>
      </c>
      <c r="E91" s="43">
        <v>120</v>
      </c>
      <c r="F91" s="110" t="s">
        <v>11</v>
      </c>
      <c r="G91" s="41" t="s">
        <v>9</v>
      </c>
      <c r="H91" s="46">
        <v>1</v>
      </c>
      <c r="I91" s="43">
        <v>5</v>
      </c>
      <c r="J91" s="43">
        <v>15</v>
      </c>
      <c r="K91" s="43">
        <v>0.15</v>
      </c>
      <c r="L91" s="46">
        <v>1</v>
      </c>
      <c r="M91" s="44">
        <f>H91*I91*L91</f>
        <v>5</v>
      </c>
      <c r="N91" s="46">
        <v>1</v>
      </c>
      <c r="O91" s="45">
        <f>M91*K91</f>
        <v>0.75</v>
      </c>
      <c r="P91" s="45">
        <f>N91*O91</f>
        <v>0.75</v>
      </c>
      <c r="S91" s="25"/>
    </row>
    <row r="92" spans="1:16" ht="19.5" thickBot="1">
      <c r="A92" s="67"/>
      <c r="C92" s="2"/>
      <c r="D92" s="3"/>
      <c r="E92" s="40"/>
      <c r="F92" s="21"/>
      <c r="G92" s="20"/>
      <c r="H92" s="21"/>
      <c r="I92" s="19"/>
      <c r="J92" s="40"/>
      <c r="K92" s="40"/>
      <c r="L92" s="21"/>
      <c r="M92" s="19"/>
      <c r="N92" s="21"/>
      <c r="O92" s="19"/>
      <c r="P92" s="19"/>
    </row>
    <row r="93" spans="1:19" ht="62.25" thickBot="1">
      <c r="A93" s="71" t="s">
        <v>68</v>
      </c>
      <c r="B93" s="109" t="s">
        <v>20</v>
      </c>
      <c r="C93" s="34" t="s">
        <v>78</v>
      </c>
      <c r="D93" s="35" t="s">
        <v>10</v>
      </c>
      <c r="E93" s="43">
        <v>60</v>
      </c>
      <c r="F93" s="110" t="s">
        <v>11</v>
      </c>
      <c r="G93" s="41" t="s">
        <v>9</v>
      </c>
      <c r="H93" s="46">
        <v>1</v>
      </c>
      <c r="I93" s="43">
        <v>4</v>
      </c>
      <c r="J93" s="43">
        <v>1</v>
      </c>
      <c r="K93" s="43">
        <v>0.01</v>
      </c>
      <c r="L93" s="46">
        <v>1</v>
      </c>
      <c r="M93" s="44">
        <f>H93*I93*L93</f>
        <v>4</v>
      </c>
      <c r="N93" s="46">
        <v>1</v>
      </c>
      <c r="O93" s="45">
        <f>M93*K93</f>
        <v>0.04</v>
      </c>
      <c r="P93" s="45">
        <f>N93*O93</f>
        <v>0.04</v>
      </c>
      <c r="S93" s="25"/>
    </row>
    <row r="94" spans="1:19" ht="62.25" thickBot="1">
      <c r="A94" s="71" t="s">
        <v>68</v>
      </c>
      <c r="B94" s="109" t="s">
        <v>20</v>
      </c>
      <c r="C94" s="34" t="s">
        <v>79</v>
      </c>
      <c r="D94" s="35" t="s">
        <v>10</v>
      </c>
      <c r="E94" s="43">
        <v>60</v>
      </c>
      <c r="F94" s="110" t="s">
        <v>11</v>
      </c>
      <c r="G94" s="41" t="s">
        <v>9</v>
      </c>
      <c r="H94" s="46">
        <v>1</v>
      </c>
      <c r="I94" s="43">
        <v>4</v>
      </c>
      <c r="J94" s="43">
        <v>5</v>
      </c>
      <c r="K94" s="43">
        <v>0.05</v>
      </c>
      <c r="L94" s="46">
        <v>1</v>
      </c>
      <c r="M94" s="44">
        <f>H94*I94*L94</f>
        <v>4</v>
      </c>
      <c r="N94" s="46">
        <v>1</v>
      </c>
      <c r="O94" s="45">
        <f>M94*K94</f>
        <v>0.2</v>
      </c>
      <c r="P94" s="45">
        <f>N94*O94</f>
        <v>0.2</v>
      </c>
      <c r="S94" s="25"/>
    </row>
    <row r="95" spans="1:16" ht="19.5" thickBot="1">
      <c r="A95" s="67"/>
      <c r="C95" s="2"/>
      <c r="D95" s="3"/>
      <c r="E95" s="40"/>
      <c r="F95" s="21"/>
      <c r="G95" s="20"/>
      <c r="H95" s="21"/>
      <c r="I95" s="19"/>
      <c r="J95" s="40"/>
      <c r="K95" s="40"/>
      <c r="L95" s="21"/>
      <c r="M95" s="19"/>
      <c r="N95" s="21"/>
      <c r="O95" s="19"/>
      <c r="P95" s="19"/>
    </row>
    <row r="96" spans="1:19" ht="62.25" thickBot="1">
      <c r="A96" s="71" t="s">
        <v>68</v>
      </c>
      <c r="B96" s="109" t="s">
        <v>20</v>
      </c>
      <c r="C96" s="34" t="s">
        <v>80</v>
      </c>
      <c r="D96" s="35" t="s">
        <v>10</v>
      </c>
      <c r="E96" s="43">
        <v>60</v>
      </c>
      <c r="F96" s="110" t="s">
        <v>11</v>
      </c>
      <c r="G96" s="41" t="s">
        <v>9</v>
      </c>
      <c r="H96" s="46">
        <v>1</v>
      </c>
      <c r="I96" s="43">
        <v>4</v>
      </c>
      <c r="J96" s="43">
        <v>5</v>
      </c>
      <c r="K96" s="43">
        <v>0.05</v>
      </c>
      <c r="L96" s="46">
        <v>1</v>
      </c>
      <c r="M96" s="44">
        <f>H96*I96*L96</f>
        <v>4</v>
      </c>
      <c r="N96" s="46">
        <v>1</v>
      </c>
      <c r="O96" s="45">
        <f>M96*K96</f>
        <v>0.2</v>
      </c>
      <c r="P96" s="45">
        <f>N96*O96</f>
        <v>0.2</v>
      </c>
      <c r="S96" s="25"/>
    </row>
    <row r="97" spans="1:19" ht="62.25" thickBot="1">
      <c r="A97" s="71" t="s">
        <v>68</v>
      </c>
      <c r="B97" s="109" t="s">
        <v>20</v>
      </c>
      <c r="C97" s="34" t="s">
        <v>81</v>
      </c>
      <c r="D97" s="35" t="s">
        <v>10</v>
      </c>
      <c r="E97" s="43">
        <v>60</v>
      </c>
      <c r="F97" s="110" t="s">
        <v>11</v>
      </c>
      <c r="G97" s="41" t="s">
        <v>9</v>
      </c>
      <c r="H97" s="46">
        <v>1</v>
      </c>
      <c r="I97" s="43">
        <v>4</v>
      </c>
      <c r="J97" s="43">
        <v>15</v>
      </c>
      <c r="K97" s="43">
        <v>0.15</v>
      </c>
      <c r="L97" s="46">
        <v>1</v>
      </c>
      <c r="M97" s="44">
        <f>H97*I97*L97</f>
        <v>4</v>
      </c>
      <c r="N97" s="46">
        <v>1</v>
      </c>
      <c r="O97" s="45">
        <f>M97*K97</f>
        <v>0.6</v>
      </c>
      <c r="P97" s="45">
        <f>N97*O97</f>
        <v>0.6</v>
      </c>
      <c r="S97" s="25"/>
    </row>
    <row r="98" spans="1:16" ht="18.75">
      <c r="A98" s="67"/>
      <c r="C98" s="2"/>
      <c r="D98" s="3"/>
      <c r="E98" s="40"/>
      <c r="F98" s="21"/>
      <c r="G98" s="20"/>
      <c r="H98" s="21"/>
      <c r="I98" s="21"/>
      <c r="J98" s="40"/>
      <c r="K98" s="40"/>
      <c r="L98" s="21"/>
      <c r="M98" s="19"/>
      <c r="N98" s="21"/>
      <c r="O98" s="19"/>
      <c r="P98" s="19"/>
    </row>
    <row r="99" spans="1:19" ht="19.5" thickBot="1">
      <c r="A99" s="67"/>
      <c r="B99" s="104" t="s">
        <v>27</v>
      </c>
      <c r="C99" s="5"/>
      <c r="D99" s="6"/>
      <c r="E99" s="39"/>
      <c r="F99" s="117"/>
      <c r="G99" s="31"/>
      <c r="H99" s="21"/>
      <c r="I99" s="21"/>
      <c r="J99" s="40"/>
      <c r="K99" s="40"/>
      <c r="L99" s="21"/>
      <c r="M99" s="19"/>
      <c r="N99" s="21"/>
      <c r="O99" s="19"/>
      <c r="P99" s="19"/>
      <c r="S99" s="48"/>
    </row>
    <row r="100" spans="1:19" ht="62.25" thickBot="1">
      <c r="A100" s="71" t="s">
        <v>68</v>
      </c>
      <c r="B100" s="109" t="s">
        <v>20</v>
      </c>
      <c r="C100" s="34" t="s">
        <v>82</v>
      </c>
      <c r="D100" s="35" t="s">
        <v>83</v>
      </c>
      <c r="E100" s="43">
        <v>30</v>
      </c>
      <c r="F100" s="110"/>
      <c r="G100" s="41" t="s">
        <v>13</v>
      </c>
      <c r="H100" s="46">
        <v>1</v>
      </c>
      <c r="I100" s="46">
        <v>10</v>
      </c>
      <c r="J100" s="43">
        <v>1</v>
      </c>
      <c r="K100" s="43">
        <v>0.01</v>
      </c>
      <c r="L100" s="46">
        <v>1</v>
      </c>
      <c r="M100" s="44">
        <f>H100*I100*L100</f>
        <v>10</v>
      </c>
      <c r="N100" s="46">
        <v>1</v>
      </c>
      <c r="O100" s="45">
        <f>M100*K100</f>
        <v>0.1</v>
      </c>
      <c r="P100" s="45">
        <f>N100*O100</f>
        <v>0.1</v>
      </c>
      <c r="S100" s="25"/>
    </row>
    <row r="101" spans="1:16" ht="19.5" thickBot="1">
      <c r="A101" s="67"/>
      <c r="C101" s="2"/>
      <c r="D101" s="3"/>
      <c r="E101" s="40"/>
      <c r="F101" s="21"/>
      <c r="G101" s="20"/>
      <c r="H101" s="21"/>
      <c r="I101" s="21"/>
      <c r="J101" s="40"/>
      <c r="K101" s="40"/>
      <c r="L101" s="21"/>
      <c r="M101" s="19"/>
      <c r="N101" s="21"/>
      <c r="O101" s="19"/>
      <c r="P101" s="19"/>
    </row>
    <row r="102" spans="1:16" ht="62.25" thickBot="1">
      <c r="A102" s="71" t="s">
        <v>68</v>
      </c>
      <c r="B102" s="109" t="s">
        <v>20</v>
      </c>
      <c r="C102" s="34" t="s">
        <v>85</v>
      </c>
      <c r="D102" s="35" t="s">
        <v>84</v>
      </c>
      <c r="E102" s="43">
        <v>60</v>
      </c>
      <c r="F102" s="110"/>
      <c r="G102" s="41" t="s">
        <v>13</v>
      </c>
      <c r="H102" s="46">
        <v>1</v>
      </c>
      <c r="I102" s="46">
        <v>10</v>
      </c>
      <c r="J102" s="43">
        <v>2</v>
      </c>
      <c r="K102" s="43">
        <v>0.02</v>
      </c>
      <c r="L102" s="46">
        <v>1</v>
      </c>
      <c r="M102" s="44">
        <f>H102*I102*L102</f>
        <v>10</v>
      </c>
      <c r="N102" s="46">
        <v>1</v>
      </c>
      <c r="O102" s="45">
        <f>M102*K102</f>
        <v>0.2</v>
      </c>
      <c r="P102" s="45">
        <f>N102*O102</f>
        <v>0.2</v>
      </c>
    </row>
    <row r="103" spans="1:16" ht="62.25" thickBot="1">
      <c r="A103" s="71" t="s">
        <v>68</v>
      </c>
      <c r="B103" s="109" t="s">
        <v>20</v>
      </c>
      <c r="C103" s="34" t="s">
        <v>85</v>
      </c>
      <c r="D103" s="35" t="s">
        <v>84</v>
      </c>
      <c r="E103" s="43">
        <v>120</v>
      </c>
      <c r="F103" s="110"/>
      <c r="G103" s="41" t="s">
        <v>13</v>
      </c>
      <c r="H103" s="46">
        <v>1</v>
      </c>
      <c r="I103" s="46">
        <v>10</v>
      </c>
      <c r="J103" s="43">
        <v>1</v>
      </c>
      <c r="K103" s="43">
        <v>0.01</v>
      </c>
      <c r="L103" s="46">
        <v>1</v>
      </c>
      <c r="M103" s="44">
        <f>H103*I103*L103</f>
        <v>10</v>
      </c>
      <c r="N103" s="46">
        <v>1</v>
      </c>
      <c r="O103" s="45">
        <f>M103*K103</f>
        <v>0.1</v>
      </c>
      <c r="P103" s="45">
        <f>N103*O103</f>
        <v>0.1</v>
      </c>
    </row>
    <row r="104" spans="1:16" ht="19.5" thickBot="1">
      <c r="A104" s="67"/>
      <c r="C104" s="2"/>
      <c r="D104" s="3"/>
      <c r="E104" s="40"/>
      <c r="F104" s="21"/>
      <c r="G104" s="20"/>
      <c r="H104" s="21"/>
      <c r="I104" s="21"/>
      <c r="J104" s="40"/>
      <c r="K104" s="40"/>
      <c r="L104" s="21"/>
      <c r="M104" s="19"/>
      <c r="N104" s="21"/>
      <c r="O104" s="19"/>
      <c r="P104" s="19"/>
    </row>
    <row r="105" spans="1:19" ht="62.25" thickBot="1">
      <c r="A105" s="71" t="s">
        <v>68</v>
      </c>
      <c r="B105" s="109" t="s">
        <v>20</v>
      </c>
      <c r="C105" s="34" t="s">
        <v>86</v>
      </c>
      <c r="D105" s="35" t="s">
        <v>33</v>
      </c>
      <c r="E105" s="43">
        <v>60</v>
      </c>
      <c r="F105" s="110"/>
      <c r="G105" s="41" t="s">
        <v>13</v>
      </c>
      <c r="H105" s="46">
        <v>1</v>
      </c>
      <c r="I105" s="46">
        <v>10</v>
      </c>
      <c r="J105" s="43">
        <v>15</v>
      </c>
      <c r="K105" s="43">
        <v>0.15</v>
      </c>
      <c r="L105" s="46">
        <v>1</v>
      </c>
      <c r="M105" s="44">
        <f>H105*I105*L105</f>
        <v>10</v>
      </c>
      <c r="N105" s="46">
        <v>1</v>
      </c>
      <c r="O105" s="45">
        <f>M105*K105</f>
        <v>1.5</v>
      </c>
      <c r="P105" s="45">
        <f>N105*O105</f>
        <v>1.5</v>
      </c>
      <c r="S105" s="25"/>
    </row>
    <row r="106" spans="1:16" ht="19.5" thickBot="1">
      <c r="A106" s="67"/>
      <c r="C106" s="2"/>
      <c r="D106" s="3"/>
      <c r="E106" s="40"/>
      <c r="F106" s="21"/>
      <c r="G106" s="20"/>
      <c r="H106" s="21"/>
      <c r="I106" s="21"/>
      <c r="J106" s="40"/>
      <c r="K106" s="40"/>
      <c r="L106" s="21"/>
      <c r="M106" s="19"/>
      <c r="N106" s="21"/>
      <c r="O106" s="19"/>
      <c r="P106" s="19"/>
    </row>
    <row r="107" spans="1:19" ht="62.25" thickBot="1">
      <c r="A107" s="71" t="s">
        <v>68</v>
      </c>
      <c r="B107" s="109" t="s">
        <v>20</v>
      </c>
      <c r="C107" s="34" t="s">
        <v>87</v>
      </c>
      <c r="D107" s="35" t="s">
        <v>58</v>
      </c>
      <c r="E107" s="43">
        <v>120</v>
      </c>
      <c r="F107" s="110"/>
      <c r="G107" s="41" t="s">
        <v>13</v>
      </c>
      <c r="H107" s="46">
        <v>1</v>
      </c>
      <c r="I107" s="46">
        <v>10</v>
      </c>
      <c r="J107" s="43">
        <v>5</v>
      </c>
      <c r="K107" s="43">
        <v>0.05</v>
      </c>
      <c r="L107" s="46">
        <v>1</v>
      </c>
      <c r="M107" s="44">
        <f>H107*I107*L107</f>
        <v>10</v>
      </c>
      <c r="N107" s="46">
        <v>1</v>
      </c>
      <c r="O107" s="45">
        <f>M107*K107</f>
        <v>0.5</v>
      </c>
      <c r="P107" s="45">
        <f>N107*O107</f>
        <v>0.5</v>
      </c>
      <c r="S107" s="25"/>
    </row>
    <row r="108" spans="1:19" ht="62.25" thickBot="1">
      <c r="A108" s="71" t="s">
        <v>68</v>
      </c>
      <c r="B108" s="109" t="s">
        <v>20</v>
      </c>
      <c r="C108" s="34" t="s">
        <v>87</v>
      </c>
      <c r="D108" s="35" t="s">
        <v>2</v>
      </c>
      <c r="E108" s="43">
        <v>60</v>
      </c>
      <c r="F108" s="110"/>
      <c r="G108" s="41" t="s">
        <v>13</v>
      </c>
      <c r="H108" s="46">
        <v>1</v>
      </c>
      <c r="I108" s="46">
        <v>10</v>
      </c>
      <c r="J108" s="43">
        <v>5</v>
      </c>
      <c r="K108" s="43">
        <v>0.05</v>
      </c>
      <c r="L108" s="46">
        <v>1</v>
      </c>
      <c r="M108" s="44">
        <f>H108*I108*L108</f>
        <v>10</v>
      </c>
      <c r="N108" s="46">
        <v>1</v>
      </c>
      <c r="O108" s="45">
        <f>M108*K108</f>
        <v>0.5</v>
      </c>
      <c r="P108" s="45">
        <f>N108*O108</f>
        <v>0.5</v>
      </c>
      <c r="S108" s="25"/>
    </row>
    <row r="109" spans="1:16" ht="19.5" thickBot="1">
      <c r="A109" s="67"/>
      <c r="C109" s="2"/>
      <c r="D109" s="3"/>
      <c r="E109" s="40"/>
      <c r="F109" s="21"/>
      <c r="G109" s="20"/>
      <c r="H109" s="21"/>
      <c r="I109" s="21"/>
      <c r="J109" s="40"/>
      <c r="K109" s="40"/>
      <c r="L109" s="21"/>
      <c r="M109" s="19"/>
      <c r="N109" s="21"/>
      <c r="O109" s="19"/>
      <c r="P109" s="19"/>
    </row>
    <row r="110" spans="1:16" ht="62.25" thickBot="1">
      <c r="A110" s="71" t="s">
        <v>68</v>
      </c>
      <c r="B110" s="109" t="s">
        <v>20</v>
      </c>
      <c r="C110" s="34" t="s">
        <v>88</v>
      </c>
      <c r="D110" s="35" t="s">
        <v>33</v>
      </c>
      <c r="E110" s="43">
        <v>60</v>
      </c>
      <c r="F110" s="110"/>
      <c r="G110" s="41" t="s">
        <v>13</v>
      </c>
      <c r="H110" s="46">
        <v>1</v>
      </c>
      <c r="I110" s="46">
        <v>10</v>
      </c>
      <c r="J110" s="43">
        <v>10</v>
      </c>
      <c r="K110" s="43">
        <v>0.1</v>
      </c>
      <c r="L110" s="46">
        <v>1</v>
      </c>
      <c r="M110" s="44">
        <f>H110*I110*L110</f>
        <v>10</v>
      </c>
      <c r="N110" s="46">
        <v>1</v>
      </c>
      <c r="O110" s="45">
        <f>M110*K110</f>
        <v>1</v>
      </c>
      <c r="P110" s="45">
        <f>N110*O110</f>
        <v>1</v>
      </c>
    </row>
    <row r="111" spans="1:16" ht="18.75">
      <c r="A111" s="67"/>
      <c r="C111" s="2"/>
      <c r="D111" s="3"/>
      <c r="E111" s="40"/>
      <c r="F111" s="21"/>
      <c r="G111" s="20"/>
      <c r="H111" s="21"/>
      <c r="I111" s="21"/>
      <c r="J111" s="40"/>
      <c r="K111" s="40"/>
      <c r="L111" s="21"/>
      <c r="M111" s="19"/>
      <c r="N111" s="21"/>
      <c r="O111" s="19"/>
      <c r="P111" s="19"/>
    </row>
    <row r="112" spans="1:19" ht="19.5" thickBot="1">
      <c r="A112" s="67"/>
      <c r="B112" s="104" t="s">
        <v>28</v>
      </c>
      <c r="C112" s="5"/>
      <c r="D112" s="6"/>
      <c r="E112" s="39"/>
      <c r="F112" s="107"/>
      <c r="G112" s="20"/>
      <c r="H112" s="21"/>
      <c r="I112" s="21"/>
      <c r="J112" s="40"/>
      <c r="K112" s="40"/>
      <c r="L112" s="21"/>
      <c r="M112" s="19"/>
      <c r="N112" s="21"/>
      <c r="O112" s="19"/>
      <c r="P112" s="19"/>
      <c r="S112" s="25"/>
    </row>
    <row r="113" spans="1:19" ht="62.25" thickBot="1">
      <c r="A113" s="71" t="s">
        <v>68</v>
      </c>
      <c r="B113" s="109" t="s">
        <v>20</v>
      </c>
      <c r="C113" s="34" t="s">
        <v>29</v>
      </c>
      <c r="D113" s="35" t="s">
        <v>2</v>
      </c>
      <c r="E113" s="43">
        <v>120</v>
      </c>
      <c r="F113" s="110"/>
      <c r="G113" s="41" t="s">
        <v>13</v>
      </c>
      <c r="H113" s="46">
        <v>1</v>
      </c>
      <c r="I113" s="46">
        <v>10</v>
      </c>
      <c r="J113" s="43">
        <v>3</v>
      </c>
      <c r="K113" s="43">
        <v>0.03</v>
      </c>
      <c r="L113" s="46">
        <v>1</v>
      </c>
      <c r="M113" s="44">
        <f>H113*I113*L113</f>
        <v>10</v>
      </c>
      <c r="N113" s="46">
        <v>1</v>
      </c>
      <c r="O113" s="45">
        <f>M113*K113</f>
        <v>0.3</v>
      </c>
      <c r="P113" s="45">
        <f>N113*O113</f>
        <v>0.3</v>
      </c>
      <c r="S113" s="25"/>
    </row>
    <row r="114" spans="1:16" ht="19.5" thickBot="1">
      <c r="A114" s="67"/>
      <c r="C114" s="2"/>
      <c r="D114" s="3"/>
      <c r="E114" s="40"/>
      <c r="F114" s="21"/>
      <c r="G114" s="20"/>
      <c r="H114" s="21"/>
      <c r="I114" s="21"/>
      <c r="J114" s="40"/>
      <c r="K114" s="40"/>
      <c r="L114" s="21"/>
      <c r="M114" s="19"/>
      <c r="N114" s="21"/>
      <c r="O114" s="19"/>
      <c r="P114" s="19"/>
    </row>
    <row r="115" spans="1:16" ht="62.25" thickBot="1">
      <c r="A115" s="71" t="s">
        <v>68</v>
      </c>
      <c r="B115" s="109" t="s">
        <v>20</v>
      </c>
      <c r="C115" s="34" t="s">
        <v>49</v>
      </c>
      <c r="D115" s="35" t="s">
        <v>2</v>
      </c>
      <c r="E115" s="43">
        <v>120</v>
      </c>
      <c r="F115" s="110"/>
      <c r="G115" s="41" t="s">
        <v>13</v>
      </c>
      <c r="H115" s="46">
        <v>1</v>
      </c>
      <c r="I115" s="46">
        <v>10</v>
      </c>
      <c r="J115" s="43">
        <v>3</v>
      </c>
      <c r="K115" s="43">
        <v>0.03</v>
      </c>
      <c r="L115" s="46">
        <v>1</v>
      </c>
      <c r="M115" s="44">
        <f>H115*I115*L115</f>
        <v>10</v>
      </c>
      <c r="N115" s="46">
        <v>1</v>
      </c>
      <c r="O115" s="45">
        <f>M115*K115</f>
        <v>0.3</v>
      </c>
      <c r="P115" s="45">
        <f>N115*O115</f>
        <v>0.3</v>
      </c>
    </row>
    <row r="116" spans="1:16" ht="19.5" thickBot="1">
      <c r="A116" s="67"/>
      <c r="C116" s="2"/>
      <c r="D116" s="3"/>
      <c r="E116" s="40"/>
      <c r="F116" s="21"/>
      <c r="G116" s="20"/>
      <c r="H116" s="21"/>
      <c r="I116" s="21"/>
      <c r="J116" s="40"/>
      <c r="K116" s="40"/>
      <c r="L116" s="21"/>
      <c r="M116" s="19"/>
      <c r="N116" s="21"/>
      <c r="O116" s="19"/>
      <c r="P116" s="19"/>
    </row>
    <row r="117" spans="1:16" ht="62.25" thickBot="1">
      <c r="A117" s="71" t="s">
        <v>68</v>
      </c>
      <c r="B117" s="109" t="s">
        <v>20</v>
      </c>
      <c r="C117" s="34" t="s">
        <v>30</v>
      </c>
      <c r="D117" s="35" t="s">
        <v>2</v>
      </c>
      <c r="E117" s="43">
        <v>120</v>
      </c>
      <c r="F117" s="110"/>
      <c r="G117" s="41" t="s">
        <v>13</v>
      </c>
      <c r="H117" s="46">
        <v>1</v>
      </c>
      <c r="I117" s="46">
        <v>10</v>
      </c>
      <c r="J117" s="43">
        <v>15</v>
      </c>
      <c r="K117" s="43">
        <v>0.15</v>
      </c>
      <c r="L117" s="46">
        <v>1</v>
      </c>
      <c r="M117" s="44">
        <f>H117*I117*L117</f>
        <v>10</v>
      </c>
      <c r="N117" s="46">
        <v>1</v>
      </c>
      <c r="O117" s="45">
        <f>M117*K117</f>
        <v>1.5</v>
      </c>
      <c r="P117" s="45">
        <f>N117*O117</f>
        <v>1.5</v>
      </c>
    </row>
    <row r="118" spans="1:16" ht="19.5" thickBot="1">
      <c r="A118" s="67"/>
      <c r="C118" s="2"/>
      <c r="D118" s="3"/>
      <c r="E118" s="40"/>
      <c r="F118" s="21"/>
      <c r="G118" s="20"/>
      <c r="H118" s="21"/>
      <c r="I118" s="21"/>
      <c r="J118" s="40"/>
      <c r="K118" s="40"/>
      <c r="L118" s="21"/>
      <c r="M118" s="19"/>
      <c r="N118" s="21"/>
      <c r="O118" s="19"/>
      <c r="P118" s="19"/>
    </row>
    <row r="119" spans="1:16" ht="62.25" thickBot="1">
      <c r="A119" s="71" t="s">
        <v>68</v>
      </c>
      <c r="B119" s="109" t="s">
        <v>20</v>
      </c>
      <c r="C119" s="34" t="s">
        <v>89</v>
      </c>
      <c r="D119" s="35" t="s">
        <v>2</v>
      </c>
      <c r="E119" s="43">
        <v>60</v>
      </c>
      <c r="F119" s="110"/>
      <c r="G119" s="41" t="s">
        <v>13</v>
      </c>
      <c r="H119" s="46">
        <v>1</v>
      </c>
      <c r="I119" s="46">
        <v>10</v>
      </c>
      <c r="J119" s="43">
        <v>5</v>
      </c>
      <c r="K119" s="43">
        <v>0.05</v>
      </c>
      <c r="L119" s="46">
        <v>1</v>
      </c>
      <c r="M119" s="44">
        <f>H119*I119*L119</f>
        <v>10</v>
      </c>
      <c r="N119" s="46">
        <v>1</v>
      </c>
      <c r="O119" s="45">
        <f>M119*K119</f>
        <v>0.5</v>
      </c>
      <c r="P119" s="45">
        <f>N119*O119</f>
        <v>0.5</v>
      </c>
    </row>
    <row r="120" spans="1:16" ht="19.5" thickBot="1">
      <c r="A120" s="67"/>
      <c r="C120" s="2"/>
      <c r="D120" s="3"/>
      <c r="E120" s="40"/>
      <c r="F120" s="21"/>
      <c r="G120" s="20"/>
      <c r="H120" s="21"/>
      <c r="I120" s="21"/>
      <c r="J120" s="40"/>
      <c r="K120" s="40"/>
      <c r="L120" s="21"/>
      <c r="M120" s="19"/>
      <c r="N120" s="21"/>
      <c r="O120" s="19"/>
      <c r="P120" s="19"/>
    </row>
    <row r="121" spans="1:16" ht="62.25" thickBot="1">
      <c r="A121" s="71" t="s">
        <v>68</v>
      </c>
      <c r="B121" s="109" t="s">
        <v>20</v>
      </c>
      <c r="C121" s="34" t="s">
        <v>90</v>
      </c>
      <c r="D121" s="35" t="s">
        <v>2</v>
      </c>
      <c r="E121" s="43">
        <v>60</v>
      </c>
      <c r="F121" s="110"/>
      <c r="G121" s="41" t="s">
        <v>13</v>
      </c>
      <c r="H121" s="46">
        <v>1</v>
      </c>
      <c r="I121" s="46">
        <v>10</v>
      </c>
      <c r="J121" s="43">
        <v>15</v>
      </c>
      <c r="K121" s="43">
        <v>0.15</v>
      </c>
      <c r="L121" s="46">
        <v>1</v>
      </c>
      <c r="M121" s="44">
        <f>H121*I121*L121</f>
        <v>10</v>
      </c>
      <c r="N121" s="46">
        <v>1</v>
      </c>
      <c r="O121" s="45">
        <f>M121*K121</f>
        <v>1.5</v>
      </c>
      <c r="P121" s="45">
        <f>N121*O121</f>
        <v>1.5</v>
      </c>
    </row>
    <row r="122" spans="1:16" ht="18.75">
      <c r="A122" s="67"/>
      <c r="C122" s="2"/>
      <c r="D122" s="3"/>
      <c r="E122" s="40"/>
      <c r="F122" s="21"/>
      <c r="G122" s="20"/>
      <c r="H122" s="21"/>
      <c r="I122" s="21"/>
      <c r="J122" s="40"/>
      <c r="K122" s="40"/>
      <c r="L122" s="21"/>
      <c r="M122" s="19"/>
      <c r="N122" s="21"/>
      <c r="O122" s="19"/>
      <c r="P122" s="19"/>
    </row>
    <row r="123" spans="1:16" ht="19.5" thickBot="1">
      <c r="A123" s="67"/>
      <c r="B123" s="104" t="s">
        <v>31</v>
      </c>
      <c r="C123" s="23"/>
      <c r="D123" s="32"/>
      <c r="E123" s="39"/>
      <c r="F123" s="107"/>
      <c r="G123" s="16"/>
      <c r="H123" s="17"/>
      <c r="I123" s="17"/>
      <c r="J123" s="39"/>
      <c r="K123" s="39"/>
      <c r="L123" s="17"/>
      <c r="M123" s="15"/>
      <c r="N123" s="17"/>
      <c r="O123" s="15"/>
      <c r="P123" s="15"/>
    </row>
    <row r="124" spans="1:19" ht="62.25" thickBot="1">
      <c r="A124" s="71" t="s">
        <v>68</v>
      </c>
      <c r="B124" s="109" t="s">
        <v>20</v>
      </c>
      <c r="C124" s="34" t="s">
        <v>103</v>
      </c>
      <c r="D124" s="35" t="s">
        <v>2</v>
      </c>
      <c r="E124" s="43">
        <v>120</v>
      </c>
      <c r="F124" s="110"/>
      <c r="G124" s="41" t="s">
        <v>13</v>
      </c>
      <c r="H124" s="46">
        <v>1</v>
      </c>
      <c r="I124" s="46">
        <v>10</v>
      </c>
      <c r="J124" s="43">
        <v>3</v>
      </c>
      <c r="K124" s="43">
        <v>0.03</v>
      </c>
      <c r="L124" s="46">
        <v>1</v>
      </c>
      <c r="M124" s="44">
        <f>H124*I124*L124</f>
        <v>10</v>
      </c>
      <c r="N124" s="46">
        <v>1</v>
      </c>
      <c r="O124" s="45">
        <f>M124*K124</f>
        <v>0.3</v>
      </c>
      <c r="P124" s="45">
        <f>N124*O124</f>
        <v>0.3</v>
      </c>
      <c r="S124" s="48"/>
    </row>
    <row r="125" spans="1:16" ht="18.75">
      <c r="A125" s="67"/>
      <c r="C125" s="2"/>
      <c r="D125" s="3"/>
      <c r="E125" s="40"/>
      <c r="F125" s="21"/>
      <c r="G125" s="20"/>
      <c r="H125" s="21"/>
      <c r="I125" s="21"/>
      <c r="J125" s="40"/>
      <c r="K125" s="40"/>
      <c r="L125" s="21"/>
      <c r="M125" s="19"/>
      <c r="N125" s="21"/>
      <c r="O125" s="19"/>
      <c r="P125" s="19"/>
    </row>
    <row r="126" spans="1:19" ht="19.5" thickBot="1">
      <c r="A126" s="67"/>
      <c r="B126" s="104" t="s">
        <v>50</v>
      </c>
      <c r="C126" s="5"/>
      <c r="D126" s="6"/>
      <c r="E126" s="39"/>
      <c r="F126" s="107"/>
      <c r="G126" s="20"/>
      <c r="H126" s="21"/>
      <c r="I126" s="21"/>
      <c r="J126" s="40"/>
      <c r="K126" s="40"/>
      <c r="L126" s="21"/>
      <c r="M126" s="19"/>
      <c r="N126" s="21"/>
      <c r="O126" s="19"/>
      <c r="P126" s="19"/>
      <c r="S126" s="25"/>
    </row>
    <row r="127" spans="1:16" ht="62.25" thickBot="1">
      <c r="A127" s="71" t="s">
        <v>68</v>
      </c>
      <c r="B127" s="109" t="s">
        <v>20</v>
      </c>
      <c r="C127" s="34" t="s">
        <v>91</v>
      </c>
      <c r="D127" s="35" t="s">
        <v>2</v>
      </c>
      <c r="E127" s="43">
        <v>60</v>
      </c>
      <c r="F127" s="110"/>
      <c r="G127" s="41" t="s">
        <v>13</v>
      </c>
      <c r="H127" s="46">
        <v>1</v>
      </c>
      <c r="I127" s="46">
        <v>10</v>
      </c>
      <c r="J127" s="43">
        <v>2</v>
      </c>
      <c r="K127" s="43">
        <v>0.02</v>
      </c>
      <c r="L127" s="46">
        <v>1</v>
      </c>
      <c r="M127" s="44">
        <f>H127*I127*L127</f>
        <v>10</v>
      </c>
      <c r="N127" s="46">
        <v>1</v>
      </c>
      <c r="O127" s="45">
        <f>M127*K127</f>
        <v>0.2</v>
      </c>
      <c r="P127" s="45">
        <f>N127*O127</f>
        <v>0.2</v>
      </c>
    </row>
    <row r="128" spans="1:16" ht="62.25" thickBot="1">
      <c r="A128" s="71" t="s">
        <v>68</v>
      </c>
      <c r="B128" s="109" t="s">
        <v>20</v>
      </c>
      <c r="C128" s="34" t="s">
        <v>92</v>
      </c>
      <c r="D128" s="35" t="s">
        <v>2</v>
      </c>
      <c r="E128" s="43">
        <v>15</v>
      </c>
      <c r="F128" s="110"/>
      <c r="G128" s="41" t="s">
        <v>13</v>
      </c>
      <c r="H128" s="46">
        <v>1</v>
      </c>
      <c r="I128" s="46">
        <v>10</v>
      </c>
      <c r="J128" s="43">
        <v>0.5</v>
      </c>
      <c r="K128" s="43">
        <v>0.005</v>
      </c>
      <c r="L128" s="46">
        <v>1</v>
      </c>
      <c r="M128" s="44">
        <f>H128*I128*L128</f>
        <v>10</v>
      </c>
      <c r="N128" s="46">
        <v>1</v>
      </c>
      <c r="O128" s="45">
        <f>M128*K128</f>
        <v>0.05</v>
      </c>
      <c r="P128" s="45">
        <f>N128*O128</f>
        <v>0.05</v>
      </c>
    </row>
    <row r="129" spans="1:16" ht="62.25" thickBot="1">
      <c r="A129" s="71" t="s">
        <v>68</v>
      </c>
      <c r="B129" s="109" t="s">
        <v>20</v>
      </c>
      <c r="C129" s="34" t="s">
        <v>92</v>
      </c>
      <c r="D129" s="35" t="s">
        <v>2</v>
      </c>
      <c r="E129" s="43">
        <v>30</v>
      </c>
      <c r="F129" s="110"/>
      <c r="G129" s="41" t="s">
        <v>13</v>
      </c>
      <c r="H129" s="46">
        <v>1</v>
      </c>
      <c r="I129" s="46">
        <v>10</v>
      </c>
      <c r="J129" s="43">
        <v>0.25</v>
      </c>
      <c r="K129" s="43">
        <v>0.0025</v>
      </c>
      <c r="L129" s="46">
        <v>1</v>
      </c>
      <c r="M129" s="44">
        <f>H129*I129*L129</f>
        <v>10</v>
      </c>
      <c r="N129" s="46">
        <v>1</v>
      </c>
      <c r="O129" s="45">
        <f>M129*K129</f>
        <v>0.025</v>
      </c>
      <c r="P129" s="45">
        <f>N129*O129</f>
        <v>0.025</v>
      </c>
    </row>
    <row r="130" spans="1:16" ht="19.5" thickBot="1">
      <c r="A130" s="67"/>
      <c r="C130" s="2"/>
      <c r="D130" s="3"/>
      <c r="E130" s="40"/>
      <c r="F130" s="21"/>
      <c r="G130" s="20"/>
      <c r="H130" s="21"/>
      <c r="I130" s="21"/>
      <c r="J130" s="40"/>
      <c r="K130" s="40"/>
      <c r="L130" s="21"/>
      <c r="M130" s="19"/>
      <c r="N130" s="21"/>
      <c r="O130" s="19"/>
      <c r="P130" s="19"/>
    </row>
    <row r="131" spans="1:16" ht="62.25" thickBot="1">
      <c r="A131" s="71" t="s">
        <v>68</v>
      </c>
      <c r="B131" s="109" t="s">
        <v>20</v>
      </c>
      <c r="C131" s="34" t="s">
        <v>51</v>
      </c>
      <c r="D131" s="35" t="s">
        <v>2</v>
      </c>
      <c r="E131" s="43">
        <v>120</v>
      </c>
      <c r="F131" s="110"/>
      <c r="G131" s="41" t="s">
        <v>13</v>
      </c>
      <c r="H131" s="46">
        <v>1</v>
      </c>
      <c r="I131" s="46">
        <v>10</v>
      </c>
      <c r="J131" s="43">
        <v>3</v>
      </c>
      <c r="K131" s="43">
        <v>0.03</v>
      </c>
      <c r="L131" s="46">
        <v>1</v>
      </c>
      <c r="M131" s="44">
        <f>H131*I131*L131</f>
        <v>10</v>
      </c>
      <c r="N131" s="46">
        <v>1</v>
      </c>
      <c r="O131" s="45">
        <f>M131*K131</f>
        <v>0.3</v>
      </c>
      <c r="P131" s="45">
        <f>N131*O131</f>
        <v>0.3</v>
      </c>
    </row>
    <row r="132" spans="1:16" ht="62.25" thickBot="1">
      <c r="A132" s="71" t="s">
        <v>68</v>
      </c>
      <c r="B132" s="109" t="s">
        <v>20</v>
      </c>
      <c r="C132" s="34" t="s">
        <v>52</v>
      </c>
      <c r="D132" s="35" t="s">
        <v>2</v>
      </c>
      <c r="E132" s="43">
        <v>60</v>
      </c>
      <c r="F132" s="110"/>
      <c r="G132" s="41" t="s">
        <v>13</v>
      </c>
      <c r="H132" s="46">
        <v>1</v>
      </c>
      <c r="I132" s="46">
        <v>10</v>
      </c>
      <c r="J132" s="43">
        <v>0.5</v>
      </c>
      <c r="K132" s="43">
        <v>0.005</v>
      </c>
      <c r="L132" s="46">
        <v>1</v>
      </c>
      <c r="M132" s="44">
        <f>H132*I132*L132</f>
        <v>10</v>
      </c>
      <c r="N132" s="46">
        <v>1</v>
      </c>
      <c r="O132" s="45">
        <f>M132*K132</f>
        <v>0.05</v>
      </c>
      <c r="P132" s="45">
        <f>N132*O132</f>
        <v>0.05</v>
      </c>
    </row>
    <row r="133" spans="1:16" ht="19.5" thickBot="1">
      <c r="A133" s="67"/>
      <c r="C133" s="2"/>
      <c r="D133" s="3"/>
      <c r="E133" s="40"/>
      <c r="F133" s="21"/>
      <c r="G133" s="20"/>
      <c r="H133" s="21"/>
      <c r="I133" s="21"/>
      <c r="J133" s="40"/>
      <c r="K133" s="40"/>
      <c r="L133" s="21"/>
      <c r="M133" s="19"/>
      <c r="N133" s="21"/>
      <c r="O133" s="19"/>
      <c r="P133" s="19"/>
    </row>
    <row r="134" spans="1:16" ht="62.25" thickBot="1">
      <c r="A134" s="71" t="s">
        <v>68</v>
      </c>
      <c r="B134" s="109" t="s">
        <v>20</v>
      </c>
      <c r="C134" s="34" t="s">
        <v>94</v>
      </c>
      <c r="D134" s="35" t="s">
        <v>2</v>
      </c>
      <c r="E134" s="43">
        <v>60</v>
      </c>
      <c r="F134" s="110"/>
      <c r="G134" s="41" t="s">
        <v>13</v>
      </c>
      <c r="H134" s="46">
        <v>1</v>
      </c>
      <c r="I134" s="46">
        <v>10</v>
      </c>
      <c r="J134" s="43">
        <v>15</v>
      </c>
      <c r="K134" s="43">
        <v>0.15</v>
      </c>
      <c r="L134" s="46">
        <v>1</v>
      </c>
      <c r="M134" s="44">
        <f>H134*I134*L134</f>
        <v>10</v>
      </c>
      <c r="N134" s="46">
        <v>1</v>
      </c>
      <c r="O134" s="45">
        <f>M134*K134</f>
        <v>1.5</v>
      </c>
      <c r="P134" s="45">
        <f>N134*O134</f>
        <v>1.5</v>
      </c>
    </row>
    <row r="135" spans="1:16" ht="62.25" thickBot="1">
      <c r="A135" s="71" t="s">
        <v>68</v>
      </c>
      <c r="B135" s="109" t="s">
        <v>20</v>
      </c>
      <c r="C135" s="34" t="s">
        <v>94</v>
      </c>
      <c r="D135" s="35" t="s">
        <v>2</v>
      </c>
      <c r="E135" s="43">
        <v>120</v>
      </c>
      <c r="F135" s="110"/>
      <c r="G135" s="41" t="s">
        <v>13</v>
      </c>
      <c r="H135" s="46">
        <v>1</v>
      </c>
      <c r="I135" s="46">
        <v>10</v>
      </c>
      <c r="J135" s="43">
        <v>10</v>
      </c>
      <c r="K135" s="43">
        <v>0.1</v>
      </c>
      <c r="L135" s="46">
        <v>1</v>
      </c>
      <c r="M135" s="44">
        <f>H135*I135*L135</f>
        <v>10</v>
      </c>
      <c r="N135" s="46">
        <v>1</v>
      </c>
      <c r="O135" s="45">
        <f>M135*K135</f>
        <v>1</v>
      </c>
      <c r="P135" s="45">
        <f>N135*O135</f>
        <v>1</v>
      </c>
    </row>
    <row r="136" spans="1:16" ht="62.25" thickBot="1">
      <c r="A136" s="71" t="s">
        <v>68</v>
      </c>
      <c r="B136" s="109" t="s">
        <v>20</v>
      </c>
      <c r="C136" s="34" t="s">
        <v>93</v>
      </c>
      <c r="D136" s="35" t="s">
        <v>2</v>
      </c>
      <c r="E136" s="43">
        <v>30</v>
      </c>
      <c r="F136" s="110"/>
      <c r="G136" s="41" t="s">
        <v>13</v>
      </c>
      <c r="H136" s="46">
        <v>1</v>
      </c>
      <c r="I136" s="46">
        <v>10</v>
      </c>
      <c r="J136" s="43">
        <v>5</v>
      </c>
      <c r="K136" s="43">
        <v>0.05</v>
      </c>
      <c r="L136" s="46">
        <v>1</v>
      </c>
      <c r="M136" s="44">
        <f>H136*I136*L136</f>
        <v>10</v>
      </c>
      <c r="N136" s="46">
        <v>1</v>
      </c>
      <c r="O136" s="45">
        <f>M136*K136</f>
        <v>0.5</v>
      </c>
      <c r="P136" s="45">
        <f>N136*O136</f>
        <v>0.5</v>
      </c>
    </row>
    <row r="137" spans="1:16" ht="19.5" thickBot="1">
      <c r="A137" s="67"/>
      <c r="C137" s="2"/>
      <c r="D137" s="3"/>
      <c r="E137" s="40"/>
      <c r="F137" s="21"/>
      <c r="G137" s="20"/>
      <c r="H137" s="21"/>
      <c r="I137" s="21"/>
      <c r="J137" s="40"/>
      <c r="K137" s="40"/>
      <c r="L137" s="21"/>
      <c r="M137" s="19"/>
      <c r="N137" s="21"/>
      <c r="O137" s="19"/>
      <c r="P137" s="19"/>
    </row>
    <row r="138" spans="1:16" ht="62.25" thickBot="1">
      <c r="A138" s="71" t="s">
        <v>68</v>
      </c>
      <c r="B138" s="109" t="s">
        <v>20</v>
      </c>
      <c r="C138" s="34" t="s">
        <v>95</v>
      </c>
      <c r="D138" s="35" t="s">
        <v>2</v>
      </c>
      <c r="E138" s="43">
        <v>60</v>
      </c>
      <c r="F138" s="110"/>
      <c r="G138" s="41" t="s">
        <v>13</v>
      </c>
      <c r="H138" s="46">
        <v>1</v>
      </c>
      <c r="I138" s="46">
        <v>10</v>
      </c>
      <c r="J138" s="43">
        <v>5</v>
      </c>
      <c r="K138" s="43">
        <v>0.05</v>
      </c>
      <c r="L138" s="46">
        <v>1</v>
      </c>
      <c r="M138" s="44">
        <f>H138*I138*L138</f>
        <v>10</v>
      </c>
      <c r="N138" s="46">
        <v>1</v>
      </c>
      <c r="O138" s="45">
        <f>M138*K138</f>
        <v>0.5</v>
      </c>
      <c r="P138" s="45">
        <f>N138*O138</f>
        <v>0.5</v>
      </c>
    </row>
    <row r="139" spans="1:16" ht="62.25" thickBot="1">
      <c r="A139" s="71" t="s">
        <v>68</v>
      </c>
      <c r="B139" s="109" t="s">
        <v>20</v>
      </c>
      <c r="C139" s="34" t="s">
        <v>96</v>
      </c>
      <c r="D139" s="35" t="s">
        <v>2</v>
      </c>
      <c r="E139" s="43">
        <v>15</v>
      </c>
      <c r="F139" s="110"/>
      <c r="G139" s="41" t="s">
        <v>13</v>
      </c>
      <c r="H139" s="46">
        <v>1</v>
      </c>
      <c r="I139" s="46">
        <v>10</v>
      </c>
      <c r="J139" s="43">
        <v>2</v>
      </c>
      <c r="K139" s="43">
        <v>0.02</v>
      </c>
      <c r="L139" s="46">
        <v>1</v>
      </c>
      <c r="M139" s="44">
        <f>H139*I139*L139</f>
        <v>10</v>
      </c>
      <c r="N139" s="46">
        <v>1</v>
      </c>
      <c r="O139" s="45">
        <f>M139*K139</f>
        <v>0.2</v>
      </c>
      <c r="P139" s="45">
        <f>N139*O139</f>
        <v>0.2</v>
      </c>
    </row>
    <row r="140" spans="1:16" ht="62.25" thickBot="1">
      <c r="A140" s="71" t="s">
        <v>68</v>
      </c>
      <c r="B140" s="109" t="s">
        <v>20</v>
      </c>
      <c r="C140" s="34" t="s">
        <v>96</v>
      </c>
      <c r="D140" s="35" t="s">
        <v>2</v>
      </c>
      <c r="E140" s="43">
        <v>60</v>
      </c>
      <c r="F140" s="110"/>
      <c r="G140" s="41" t="s">
        <v>13</v>
      </c>
      <c r="H140" s="46">
        <v>1</v>
      </c>
      <c r="I140" s="46">
        <v>10</v>
      </c>
      <c r="J140" s="43">
        <v>1</v>
      </c>
      <c r="K140" s="43">
        <v>0.01</v>
      </c>
      <c r="L140" s="46">
        <v>1</v>
      </c>
      <c r="M140" s="44">
        <f>H140*I140*L140</f>
        <v>10</v>
      </c>
      <c r="N140" s="46">
        <v>1</v>
      </c>
      <c r="O140" s="45">
        <f>M140*K140</f>
        <v>0.1</v>
      </c>
      <c r="P140" s="45">
        <f>N140*O140</f>
        <v>0.1</v>
      </c>
    </row>
    <row r="141" spans="1:16" ht="18.75">
      <c r="A141" s="67"/>
      <c r="C141" s="2"/>
      <c r="D141" s="3"/>
      <c r="E141" s="40"/>
      <c r="F141" s="21"/>
      <c r="G141" s="20"/>
      <c r="H141" s="21"/>
      <c r="I141" s="21"/>
      <c r="J141" s="40"/>
      <c r="K141" s="40"/>
      <c r="L141" s="21"/>
      <c r="M141" s="19"/>
      <c r="N141" s="21"/>
      <c r="O141" s="19"/>
      <c r="P141" s="19"/>
    </row>
    <row r="142" spans="1:19" ht="19.5" thickBot="1">
      <c r="A142" s="67"/>
      <c r="B142" s="104" t="s">
        <v>53</v>
      </c>
      <c r="C142" s="5"/>
      <c r="D142" s="6"/>
      <c r="E142" s="39"/>
      <c r="F142" s="107"/>
      <c r="G142" s="20"/>
      <c r="H142" s="21"/>
      <c r="I142" s="21"/>
      <c r="J142" s="40"/>
      <c r="K142" s="40"/>
      <c r="L142" s="21"/>
      <c r="M142" s="19"/>
      <c r="N142" s="21"/>
      <c r="O142" s="19"/>
      <c r="P142" s="19"/>
      <c r="S142" s="25"/>
    </row>
    <row r="143" spans="1:19" ht="62.25" thickBot="1">
      <c r="A143" s="71" t="s">
        <v>68</v>
      </c>
      <c r="B143" s="109" t="s">
        <v>20</v>
      </c>
      <c r="C143" s="34" t="s">
        <v>54</v>
      </c>
      <c r="D143" s="35" t="s">
        <v>2</v>
      </c>
      <c r="E143" s="43">
        <v>60</v>
      </c>
      <c r="F143" s="110"/>
      <c r="G143" s="41" t="s">
        <v>13</v>
      </c>
      <c r="H143" s="46">
        <v>1</v>
      </c>
      <c r="I143" s="46">
        <v>10</v>
      </c>
      <c r="J143" s="43">
        <v>2</v>
      </c>
      <c r="K143" s="43">
        <v>0.02</v>
      </c>
      <c r="L143" s="46">
        <v>1</v>
      </c>
      <c r="M143" s="44">
        <f>H143*I143*L143</f>
        <v>10</v>
      </c>
      <c r="N143" s="46">
        <v>1</v>
      </c>
      <c r="O143" s="45">
        <f>M143*K143</f>
        <v>0.2</v>
      </c>
      <c r="P143" s="45">
        <f>N143*O143</f>
        <v>0.2</v>
      </c>
      <c r="S143" s="25"/>
    </row>
    <row r="144" spans="1:19" ht="62.25" thickBot="1">
      <c r="A144" s="71" t="s">
        <v>68</v>
      </c>
      <c r="B144" s="109" t="s">
        <v>20</v>
      </c>
      <c r="C144" s="34" t="s">
        <v>54</v>
      </c>
      <c r="D144" s="35" t="s">
        <v>2</v>
      </c>
      <c r="E144" s="43">
        <v>120</v>
      </c>
      <c r="F144" s="110"/>
      <c r="G144" s="41" t="s">
        <v>13</v>
      </c>
      <c r="H144" s="46">
        <v>1</v>
      </c>
      <c r="I144" s="46">
        <v>10</v>
      </c>
      <c r="J144" s="43">
        <v>1</v>
      </c>
      <c r="K144" s="43">
        <v>0.01</v>
      </c>
      <c r="L144" s="46">
        <v>1</v>
      </c>
      <c r="M144" s="44">
        <f>H144*I144*L144</f>
        <v>10</v>
      </c>
      <c r="N144" s="46">
        <v>1</v>
      </c>
      <c r="O144" s="45">
        <f>M144*K144</f>
        <v>0.1</v>
      </c>
      <c r="P144" s="45">
        <f>N144*O144</f>
        <v>0.1</v>
      </c>
      <c r="S144" s="25"/>
    </row>
    <row r="145" spans="1:16" ht="18.75">
      <c r="A145" s="67"/>
      <c r="C145" s="2"/>
      <c r="D145" s="3"/>
      <c r="E145" s="40"/>
      <c r="F145" s="21"/>
      <c r="G145" s="20"/>
      <c r="H145" s="21"/>
      <c r="I145" s="21"/>
      <c r="J145" s="40"/>
      <c r="K145" s="40"/>
      <c r="L145" s="21"/>
      <c r="M145" s="19"/>
      <c r="N145" s="21"/>
      <c r="O145" s="19"/>
      <c r="P145" s="19"/>
    </row>
    <row r="146" spans="1:16" ht="19.5" thickBot="1">
      <c r="A146" s="67"/>
      <c r="B146" s="104" t="s">
        <v>55</v>
      </c>
      <c r="C146" s="2"/>
      <c r="D146" s="3"/>
      <c r="E146" s="40"/>
      <c r="F146" s="21"/>
      <c r="G146" s="20"/>
      <c r="H146" s="21"/>
      <c r="I146" s="21"/>
      <c r="J146" s="40"/>
      <c r="K146" s="40"/>
      <c r="L146" s="21"/>
      <c r="M146" s="19"/>
      <c r="N146" s="21"/>
      <c r="O146" s="19"/>
      <c r="P146" s="19"/>
    </row>
    <row r="147" spans="1:16" ht="62.25" thickBot="1">
      <c r="A147" s="71" t="s">
        <v>68</v>
      </c>
      <c r="B147" s="109" t="s">
        <v>20</v>
      </c>
      <c r="C147" s="34" t="s">
        <v>97</v>
      </c>
      <c r="D147" s="35" t="s">
        <v>58</v>
      </c>
      <c r="E147" s="43">
        <v>30</v>
      </c>
      <c r="F147" s="110"/>
      <c r="G147" s="41" t="s">
        <v>13</v>
      </c>
      <c r="H147" s="46">
        <v>1</v>
      </c>
      <c r="I147" s="46">
        <v>10</v>
      </c>
      <c r="J147" s="43">
        <v>1</v>
      </c>
      <c r="K147" s="43">
        <v>0.01</v>
      </c>
      <c r="L147" s="46">
        <v>1</v>
      </c>
      <c r="M147" s="44">
        <f>H147*I147*L147</f>
        <v>10</v>
      </c>
      <c r="N147" s="46">
        <v>1</v>
      </c>
      <c r="O147" s="45">
        <f>M147*K147</f>
        <v>0.1</v>
      </c>
      <c r="P147" s="45">
        <f>N147*O147</f>
        <v>0.1</v>
      </c>
    </row>
    <row r="148" spans="1:16" ht="62.25" thickBot="1">
      <c r="A148" s="71" t="s">
        <v>68</v>
      </c>
      <c r="B148" s="109" t="s">
        <v>20</v>
      </c>
      <c r="C148" s="34" t="s">
        <v>98</v>
      </c>
      <c r="D148" s="35" t="s">
        <v>2</v>
      </c>
      <c r="E148" s="43">
        <v>60</v>
      </c>
      <c r="F148" s="110"/>
      <c r="G148" s="41" t="s">
        <v>13</v>
      </c>
      <c r="H148" s="46">
        <v>1</v>
      </c>
      <c r="I148" s="46">
        <v>10</v>
      </c>
      <c r="J148" s="43">
        <v>1</v>
      </c>
      <c r="K148" s="43">
        <v>0.01</v>
      </c>
      <c r="L148" s="46">
        <v>1</v>
      </c>
      <c r="M148" s="44">
        <f>H148*I148*L148</f>
        <v>10</v>
      </c>
      <c r="N148" s="46">
        <v>1</v>
      </c>
      <c r="O148" s="45">
        <f>M148*K148</f>
        <v>0.1</v>
      </c>
      <c r="P148" s="45">
        <f>N148*O148</f>
        <v>0.1</v>
      </c>
    </row>
    <row r="149" spans="1:16" ht="18.75">
      <c r="A149" s="67"/>
      <c r="B149" s="104"/>
      <c r="C149" s="2"/>
      <c r="D149" s="3"/>
      <c r="E149" s="40"/>
      <c r="F149" s="21"/>
      <c r="G149" s="20"/>
      <c r="H149" s="21"/>
      <c r="I149" s="21"/>
      <c r="J149" s="40"/>
      <c r="K149" s="40"/>
      <c r="L149" s="21"/>
      <c r="M149" s="19"/>
      <c r="N149" s="21"/>
      <c r="O149" s="19"/>
      <c r="P149" s="19"/>
    </row>
    <row r="150" spans="1:16" ht="19.5" thickBot="1">
      <c r="A150" s="67"/>
      <c r="B150" s="104"/>
      <c r="C150" s="2"/>
      <c r="D150" s="3"/>
      <c r="E150" s="40"/>
      <c r="F150" s="21"/>
      <c r="G150" s="20"/>
      <c r="H150" s="21"/>
      <c r="I150" s="21"/>
      <c r="J150" s="40"/>
      <c r="K150" s="40"/>
      <c r="L150" s="21"/>
      <c r="M150" s="19"/>
      <c r="N150" s="21"/>
      <c r="O150" s="19"/>
      <c r="P150" s="19"/>
    </row>
    <row r="151" spans="1:16" ht="62.25" thickBot="1">
      <c r="A151" s="71" t="s">
        <v>68</v>
      </c>
      <c r="B151" s="109" t="s">
        <v>20</v>
      </c>
      <c r="C151" s="34" t="s">
        <v>56</v>
      </c>
      <c r="D151" s="35" t="s">
        <v>2</v>
      </c>
      <c r="E151" s="43">
        <v>120</v>
      </c>
      <c r="F151" s="110"/>
      <c r="G151" s="41" t="s">
        <v>13</v>
      </c>
      <c r="H151" s="46">
        <v>1</v>
      </c>
      <c r="I151" s="46">
        <v>10</v>
      </c>
      <c r="J151" s="43">
        <v>2</v>
      </c>
      <c r="K151" s="43">
        <v>0.02</v>
      </c>
      <c r="L151" s="46">
        <v>1</v>
      </c>
      <c r="M151" s="44">
        <f>H151*I151*L151</f>
        <v>10</v>
      </c>
      <c r="N151" s="46">
        <v>1</v>
      </c>
      <c r="O151" s="45">
        <f>M151*K151</f>
        <v>0.2</v>
      </c>
      <c r="P151" s="45">
        <f>N151*O151</f>
        <v>0.2</v>
      </c>
    </row>
    <row r="152" spans="1:16" ht="19.5" thickBot="1">
      <c r="A152" s="67"/>
      <c r="C152" s="2"/>
      <c r="D152" s="3"/>
      <c r="E152" s="40"/>
      <c r="F152" s="21"/>
      <c r="G152" s="20"/>
      <c r="H152" s="21"/>
      <c r="I152" s="21"/>
      <c r="J152" s="40"/>
      <c r="K152" s="40"/>
      <c r="L152" s="21"/>
      <c r="M152" s="19"/>
      <c r="N152" s="21"/>
      <c r="O152" s="19"/>
      <c r="P152" s="19"/>
    </row>
    <row r="153" spans="1:16" ht="62.25" thickBot="1">
      <c r="A153" s="71" t="s">
        <v>68</v>
      </c>
      <c r="B153" s="109" t="s">
        <v>20</v>
      </c>
      <c r="C153" s="34" t="s">
        <v>99</v>
      </c>
      <c r="D153" s="35" t="s">
        <v>100</v>
      </c>
      <c r="E153" s="43">
        <v>60</v>
      </c>
      <c r="F153" s="110"/>
      <c r="G153" s="41" t="s">
        <v>13</v>
      </c>
      <c r="H153" s="46">
        <v>1</v>
      </c>
      <c r="I153" s="46">
        <v>10</v>
      </c>
      <c r="J153" s="43">
        <v>15</v>
      </c>
      <c r="K153" s="43">
        <v>0.15</v>
      </c>
      <c r="L153" s="46">
        <v>1</v>
      </c>
      <c r="M153" s="44">
        <f>H153*I153*L153</f>
        <v>10</v>
      </c>
      <c r="N153" s="46">
        <v>1</v>
      </c>
      <c r="O153" s="45">
        <f>M153*K153</f>
        <v>1.5</v>
      </c>
      <c r="P153" s="45">
        <f>N153*O153</f>
        <v>1.5</v>
      </c>
    </row>
    <row r="154" spans="1:16" ht="19.5" thickBot="1">
      <c r="A154" s="67"/>
      <c r="C154" s="2"/>
      <c r="D154" s="3"/>
      <c r="E154" s="40"/>
      <c r="F154" s="21"/>
      <c r="G154" s="20"/>
      <c r="H154" s="21"/>
      <c r="I154" s="21"/>
      <c r="J154" s="40"/>
      <c r="K154" s="40"/>
      <c r="L154" s="21"/>
      <c r="M154" s="19"/>
      <c r="N154" s="21"/>
      <c r="O154" s="19"/>
      <c r="P154" s="19"/>
    </row>
    <row r="155" spans="1:16" ht="62.25" thickBot="1">
      <c r="A155" s="71" t="s">
        <v>68</v>
      </c>
      <c r="B155" s="109" t="s">
        <v>20</v>
      </c>
      <c r="C155" s="34" t="s">
        <v>101</v>
      </c>
      <c r="D155" s="35" t="s">
        <v>58</v>
      </c>
      <c r="E155" s="43">
        <v>120</v>
      </c>
      <c r="F155" s="110"/>
      <c r="G155" s="41" t="s">
        <v>13</v>
      </c>
      <c r="H155" s="46">
        <v>1</v>
      </c>
      <c r="I155" s="46">
        <v>10</v>
      </c>
      <c r="J155" s="43">
        <v>5</v>
      </c>
      <c r="K155" s="43">
        <v>0.05</v>
      </c>
      <c r="L155" s="46">
        <v>1</v>
      </c>
      <c r="M155" s="44">
        <f>H155*I155*L155</f>
        <v>10</v>
      </c>
      <c r="N155" s="46">
        <v>1</v>
      </c>
      <c r="O155" s="45">
        <f>M155*K155</f>
        <v>0.5</v>
      </c>
      <c r="P155" s="45">
        <f>N155*O155</f>
        <v>0.5</v>
      </c>
    </row>
    <row r="156" spans="1:16" ht="62.25" thickBot="1">
      <c r="A156" s="71" t="s">
        <v>68</v>
      </c>
      <c r="B156" s="109" t="s">
        <v>20</v>
      </c>
      <c r="C156" s="34" t="s">
        <v>102</v>
      </c>
      <c r="D156" s="35" t="s">
        <v>2</v>
      </c>
      <c r="E156" s="43">
        <v>60</v>
      </c>
      <c r="F156" s="110"/>
      <c r="G156" s="41" t="s">
        <v>13</v>
      </c>
      <c r="H156" s="46">
        <v>1</v>
      </c>
      <c r="I156" s="46">
        <v>10</v>
      </c>
      <c r="J156" s="43">
        <v>5</v>
      </c>
      <c r="K156" s="43">
        <v>0.05</v>
      </c>
      <c r="L156" s="46">
        <v>1</v>
      </c>
      <c r="M156" s="44">
        <f>H156*I156*L156</f>
        <v>10</v>
      </c>
      <c r="N156" s="46">
        <v>1</v>
      </c>
      <c r="O156" s="45">
        <f>M156*K156</f>
        <v>0.5</v>
      </c>
      <c r="P156" s="45">
        <f>N156*O156</f>
        <v>0.5</v>
      </c>
    </row>
    <row r="157" spans="1:16" ht="18.75">
      <c r="A157" s="67"/>
      <c r="C157" s="2"/>
      <c r="D157" s="3"/>
      <c r="E157" s="40"/>
      <c r="F157" s="21"/>
      <c r="G157" s="20"/>
      <c r="H157" s="21"/>
      <c r="I157" s="21"/>
      <c r="J157" s="40"/>
      <c r="K157" s="40"/>
      <c r="L157" s="21"/>
      <c r="M157" s="19"/>
      <c r="N157" s="21"/>
      <c r="O157" s="19"/>
      <c r="P157" s="19"/>
    </row>
    <row r="158" spans="1:16" ht="19.5" thickBot="1">
      <c r="A158" s="67"/>
      <c r="B158" s="104" t="s">
        <v>65</v>
      </c>
      <c r="C158" s="2"/>
      <c r="D158" s="3"/>
      <c r="E158" s="40"/>
      <c r="F158" s="21"/>
      <c r="G158" s="20"/>
      <c r="H158" s="21"/>
      <c r="I158" s="21"/>
      <c r="J158" s="40"/>
      <c r="K158" s="40"/>
      <c r="L158" s="21"/>
      <c r="M158" s="19"/>
      <c r="N158" s="21"/>
      <c r="O158" s="19"/>
      <c r="P158" s="19"/>
    </row>
    <row r="159" spans="1:16" ht="62.25" thickBot="1">
      <c r="A159" s="71" t="s">
        <v>68</v>
      </c>
      <c r="B159" s="109" t="s">
        <v>20</v>
      </c>
      <c r="C159" s="34" t="s">
        <v>57</v>
      </c>
      <c r="D159" s="35" t="s">
        <v>7</v>
      </c>
      <c r="E159" s="43">
        <v>120</v>
      </c>
      <c r="F159" s="110"/>
      <c r="G159" s="41" t="s">
        <v>13</v>
      </c>
      <c r="H159" s="46">
        <v>1</v>
      </c>
      <c r="I159" s="46">
        <v>10</v>
      </c>
      <c r="J159" s="43">
        <v>10</v>
      </c>
      <c r="K159" s="43">
        <v>0.1</v>
      </c>
      <c r="L159" s="46">
        <v>1</v>
      </c>
      <c r="M159" s="44">
        <f>H159*I159*L159</f>
        <v>10</v>
      </c>
      <c r="N159" s="46">
        <v>1</v>
      </c>
      <c r="O159" s="45">
        <f>M159*K159</f>
        <v>1</v>
      </c>
      <c r="P159" s="45">
        <f>N159*O159</f>
        <v>1</v>
      </c>
    </row>
    <row r="160" spans="1:16" ht="62.25" thickBot="1">
      <c r="A160" s="71" t="s">
        <v>68</v>
      </c>
      <c r="B160" s="109" t="s">
        <v>20</v>
      </c>
      <c r="C160" s="34" t="s">
        <v>57</v>
      </c>
      <c r="D160" s="35" t="s">
        <v>2</v>
      </c>
      <c r="E160" s="43">
        <v>60</v>
      </c>
      <c r="F160" s="110"/>
      <c r="G160" s="41" t="s">
        <v>13</v>
      </c>
      <c r="H160" s="46">
        <v>1</v>
      </c>
      <c r="I160" s="46">
        <v>10</v>
      </c>
      <c r="J160" s="43">
        <v>15</v>
      </c>
      <c r="K160" s="43">
        <v>0.15</v>
      </c>
      <c r="L160" s="46">
        <v>1</v>
      </c>
      <c r="M160" s="44">
        <f>H160*I160*L160</f>
        <v>10</v>
      </c>
      <c r="N160" s="46">
        <v>1</v>
      </c>
      <c r="O160" s="45">
        <f>M160*K160</f>
        <v>1.5</v>
      </c>
      <c r="P160" s="45">
        <f>N160*O160</f>
        <v>1.5</v>
      </c>
    </row>
    <row r="161" spans="1:16" ht="18.75">
      <c r="A161" s="67"/>
      <c r="C161" s="2"/>
      <c r="D161" s="3"/>
      <c r="E161" s="40"/>
      <c r="F161" s="21"/>
      <c r="G161" s="20"/>
      <c r="H161" s="21"/>
      <c r="I161" s="21"/>
      <c r="J161" s="40"/>
      <c r="K161" s="40"/>
      <c r="L161" s="21"/>
      <c r="M161" s="19"/>
      <c r="N161" s="21"/>
      <c r="O161" s="19"/>
      <c r="P161" s="19"/>
    </row>
    <row r="162" spans="1:16" ht="19.5" thickBot="1">
      <c r="A162" s="67"/>
      <c r="B162" s="102" t="s">
        <v>14</v>
      </c>
      <c r="C162" s="2"/>
      <c r="D162" s="3"/>
      <c r="E162" s="40"/>
      <c r="F162" s="21"/>
      <c r="G162" s="20"/>
      <c r="H162" s="21"/>
      <c r="I162" s="21"/>
      <c r="J162" s="40"/>
      <c r="K162" s="40"/>
      <c r="L162" s="21"/>
      <c r="M162" s="19"/>
      <c r="N162" s="21"/>
      <c r="O162" s="19"/>
      <c r="P162" s="19"/>
    </row>
    <row r="163" spans="1:16" ht="62.25" thickBot="1">
      <c r="A163" s="71" t="s">
        <v>68</v>
      </c>
      <c r="B163" s="109" t="s">
        <v>20</v>
      </c>
      <c r="C163" s="34" t="s">
        <v>104</v>
      </c>
      <c r="D163" s="35" t="s">
        <v>1</v>
      </c>
      <c r="E163" s="43">
        <v>60</v>
      </c>
      <c r="F163" s="110" t="s">
        <v>3</v>
      </c>
      <c r="G163" s="41" t="s">
        <v>5</v>
      </c>
      <c r="H163" s="46">
        <v>100</v>
      </c>
      <c r="I163" s="46">
        <v>0.15</v>
      </c>
      <c r="J163" s="43">
        <v>15</v>
      </c>
      <c r="K163" s="43">
        <v>0.15</v>
      </c>
      <c r="L163" s="46">
        <v>1</v>
      </c>
      <c r="M163" s="44">
        <f>H163*I163*L163</f>
        <v>15</v>
      </c>
      <c r="N163" s="46">
        <v>1</v>
      </c>
      <c r="O163" s="45">
        <f>M163*K163</f>
        <v>2.25</v>
      </c>
      <c r="P163" s="45">
        <f>N163*O163</f>
        <v>2.25</v>
      </c>
    </row>
    <row r="164" spans="1:16" ht="62.25" thickBot="1">
      <c r="A164" s="71" t="s">
        <v>68</v>
      </c>
      <c r="B164" s="109" t="s">
        <v>20</v>
      </c>
      <c r="C164" s="34" t="s">
        <v>105</v>
      </c>
      <c r="D164" s="35" t="s">
        <v>1</v>
      </c>
      <c r="E164" s="43">
        <v>60</v>
      </c>
      <c r="F164" s="110" t="s">
        <v>3</v>
      </c>
      <c r="G164" s="41" t="s">
        <v>5</v>
      </c>
      <c r="H164" s="46">
        <v>100</v>
      </c>
      <c r="I164" s="46">
        <v>0.15</v>
      </c>
      <c r="J164" s="43">
        <v>10</v>
      </c>
      <c r="K164" s="43">
        <v>0.1</v>
      </c>
      <c r="L164" s="46">
        <v>1</v>
      </c>
      <c r="M164" s="44">
        <f>H164*I164*L164</f>
        <v>15</v>
      </c>
      <c r="N164" s="46">
        <v>1</v>
      </c>
      <c r="O164" s="45">
        <f>M164*K164</f>
        <v>1.5</v>
      </c>
      <c r="P164" s="45">
        <f>N164*O164</f>
        <v>1.5</v>
      </c>
    </row>
    <row r="165" spans="1:16" ht="19.5" thickBot="1">
      <c r="A165" s="67"/>
      <c r="C165" s="2"/>
      <c r="D165" s="3"/>
      <c r="E165" s="40"/>
      <c r="F165" s="21"/>
      <c r="G165" s="20"/>
      <c r="H165" s="21"/>
      <c r="I165" s="21"/>
      <c r="J165" s="40"/>
      <c r="K165" s="40"/>
      <c r="L165" s="21"/>
      <c r="M165" s="19"/>
      <c r="N165" s="21"/>
      <c r="O165" s="19"/>
      <c r="P165" s="19"/>
    </row>
    <row r="166" spans="1:16" ht="62.25" thickBot="1">
      <c r="A166" s="71" t="s">
        <v>68</v>
      </c>
      <c r="B166" s="109" t="s">
        <v>20</v>
      </c>
      <c r="C166" s="53" t="s">
        <v>137</v>
      </c>
      <c r="D166" s="35" t="s">
        <v>106</v>
      </c>
      <c r="E166" s="43">
        <v>30</v>
      </c>
      <c r="F166" s="110" t="s">
        <v>8</v>
      </c>
      <c r="G166" s="41" t="s">
        <v>5</v>
      </c>
      <c r="H166" s="46">
        <v>100</v>
      </c>
      <c r="I166" s="46">
        <v>0.1</v>
      </c>
      <c r="J166" s="43">
        <v>0.5</v>
      </c>
      <c r="K166" s="43">
        <v>0.005</v>
      </c>
      <c r="L166" s="46">
        <v>1</v>
      </c>
      <c r="M166" s="44">
        <f>H166*I166*L166</f>
        <v>10</v>
      </c>
      <c r="N166" s="46">
        <v>1</v>
      </c>
      <c r="O166" s="45">
        <f>M166*K166</f>
        <v>0.05</v>
      </c>
      <c r="P166" s="45">
        <f>N166*O166</f>
        <v>0.05</v>
      </c>
    </row>
    <row r="167" spans="1:16" ht="62.25" thickBot="1">
      <c r="A167" s="71" t="s">
        <v>68</v>
      </c>
      <c r="B167" s="109" t="s">
        <v>20</v>
      </c>
      <c r="C167" s="53" t="s">
        <v>137</v>
      </c>
      <c r="D167" s="35" t="s">
        <v>106</v>
      </c>
      <c r="E167" s="43">
        <v>60</v>
      </c>
      <c r="F167" s="110" t="s">
        <v>8</v>
      </c>
      <c r="G167" s="41" t="s">
        <v>5</v>
      </c>
      <c r="H167" s="46">
        <v>100</v>
      </c>
      <c r="I167" s="46">
        <v>0.1</v>
      </c>
      <c r="J167" s="43">
        <v>0.25</v>
      </c>
      <c r="K167" s="43">
        <v>0.0025</v>
      </c>
      <c r="L167" s="46">
        <v>1</v>
      </c>
      <c r="M167" s="44">
        <f>H167*I167*L167</f>
        <v>10</v>
      </c>
      <c r="N167" s="46">
        <v>1</v>
      </c>
      <c r="O167" s="45">
        <f>M167*K167</f>
        <v>0.025</v>
      </c>
      <c r="P167" s="45">
        <f>N167*O167</f>
        <v>0.025</v>
      </c>
    </row>
    <row r="168" spans="1:16" ht="18.75">
      <c r="A168" s="67"/>
      <c r="C168" s="2"/>
      <c r="D168" s="3"/>
      <c r="E168" s="40"/>
      <c r="F168" s="21"/>
      <c r="G168" s="20"/>
      <c r="H168" s="21"/>
      <c r="I168" s="21"/>
      <c r="J168" s="40"/>
      <c r="K168" s="40"/>
      <c r="L168" s="21"/>
      <c r="M168" s="19"/>
      <c r="N168" s="21"/>
      <c r="O168" s="19"/>
      <c r="P168" s="19"/>
    </row>
    <row r="169" spans="1:16" ht="18.75">
      <c r="A169" s="67"/>
      <c r="B169" s="102" t="s">
        <v>107</v>
      </c>
      <c r="C169" s="33"/>
      <c r="D169" s="3"/>
      <c r="E169" s="40"/>
      <c r="F169" s="21"/>
      <c r="G169" s="20"/>
      <c r="H169" s="21"/>
      <c r="I169" s="21"/>
      <c r="J169" s="40"/>
      <c r="K169" s="40"/>
      <c r="L169" s="21"/>
      <c r="M169" s="19"/>
      <c r="N169" s="21"/>
      <c r="O169" s="19"/>
      <c r="P169" s="19"/>
    </row>
    <row r="170" spans="1:16" ht="19.5" thickBot="1">
      <c r="A170" s="67"/>
      <c r="B170" s="102"/>
      <c r="C170" s="33"/>
      <c r="D170" s="3"/>
      <c r="E170" s="40"/>
      <c r="F170" s="21"/>
      <c r="G170" s="20"/>
      <c r="H170" s="21"/>
      <c r="I170" s="21"/>
      <c r="J170" s="40"/>
      <c r="K170" s="40"/>
      <c r="L170" s="21"/>
      <c r="M170" s="19"/>
      <c r="N170" s="21"/>
      <c r="O170" s="19"/>
      <c r="P170" s="19"/>
    </row>
    <row r="171" spans="1:16" ht="62.25" thickBot="1">
      <c r="A171" s="71" t="s">
        <v>68</v>
      </c>
      <c r="B171" s="109" t="s">
        <v>20</v>
      </c>
      <c r="C171" s="34" t="s">
        <v>108</v>
      </c>
      <c r="D171" s="35" t="s">
        <v>58</v>
      </c>
      <c r="E171" s="43">
        <v>30</v>
      </c>
      <c r="F171" s="110" t="s">
        <v>3</v>
      </c>
      <c r="G171" s="41" t="s">
        <v>4</v>
      </c>
      <c r="H171" s="46">
        <v>100</v>
      </c>
      <c r="I171" s="43">
        <v>0.15</v>
      </c>
      <c r="J171" s="43">
        <v>1</v>
      </c>
      <c r="K171" s="43">
        <v>0.01</v>
      </c>
      <c r="L171" s="46">
        <v>1</v>
      </c>
      <c r="M171" s="44">
        <f>H171*I171*L171</f>
        <v>15</v>
      </c>
      <c r="N171" s="46">
        <v>4</v>
      </c>
      <c r="O171" s="45">
        <f>M171*K171</f>
        <v>0.15</v>
      </c>
      <c r="P171" s="45">
        <f>N171*O171</f>
        <v>0.6</v>
      </c>
    </row>
    <row r="172" spans="1:16" ht="62.25" thickBot="1">
      <c r="A172" s="71" t="s">
        <v>68</v>
      </c>
      <c r="B172" s="109" t="s">
        <v>20</v>
      </c>
      <c r="C172" s="34" t="s">
        <v>108</v>
      </c>
      <c r="D172" s="35" t="s">
        <v>58</v>
      </c>
      <c r="E172" s="43">
        <v>60</v>
      </c>
      <c r="F172" s="110" t="s">
        <v>3</v>
      </c>
      <c r="G172" s="41" t="s">
        <v>4</v>
      </c>
      <c r="H172" s="46">
        <v>100</v>
      </c>
      <c r="I172" s="43">
        <v>0.15</v>
      </c>
      <c r="J172" s="43">
        <v>0.5</v>
      </c>
      <c r="K172" s="43">
        <v>0.005</v>
      </c>
      <c r="L172" s="46">
        <v>1</v>
      </c>
      <c r="M172" s="44">
        <f>H172*I172*L172</f>
        <v>15</v>
      </c>
      <c r="N172" s="46">
        <v>4</v>
      </c>
      <c r="O172" s="45">
        <f>M172*K172</f>
        <v>0.075</v>
      </c>
      <c r="P172" s="45">
        <f>N172*O172</f>
        <v>0.3</v>
      </c>
    </row>
    <row r="173" spans="1:16" ht="62.25" thickBot="1">
      <c r="A173" s="71" t="s">
        <v>68</v>
      </c>
      <c r="B173" s="109" t="s">
        <v>20</v>
      </c>
      <c r="C173" s="34" t="s">
        <v>109</v>
      </c>
      <c r="D173" s="35" t="s">
        <v>58</v>
      </c>
      <c r="E173" s="43">
        <v>60</v>
      </c>
      <c r="F173" s="110" t="s">
        <v>3</v>
      </c>
      <c r="G173" s="41" t="s">
        <v>4</v>
      </c>
      <c r="H173" s="46">
        <v>100</v>
      </c>
      <c r="I173" s="43">
        <v>0.15</v>
      </c>
      <c r="J173" s="43">
        <v>15</v>
      </c>
      <c r="K173" s="43">
        <v>0.15</v>
      </c>
      <c r="L173" s="46">
        <v>1</v>
      </c>
      <c r="M173" s="44">
        <f>H173*I173*L173</f>
        <v>15</v>
      </c>
      <c r="N173" s="46">
        <v>4</v>
      </c>
      <c r="O173" s="45">
        <f>M173*K173</f>
        <v>2.25</v>
      </c>
      <c r="P173" s="45">
        <f>N173*O173</f>
        <v>9</v>
      </c>
    </row>
    <row r="174" spans="1:16" ht="15.75" thickBot="1">
      <c r="A174" s="67"/>
      <c r="C174" s="33"/>
      <c r="D174" s="3"/>
      <c r="E174" s="37"/>
      <c r="G174" s="3"/>
      <c r="I174" s="2"/>
      <c r="J174" s="37"/>
      <c r="K174" s="37"/>
      <c r="M174" s="2"/>
      <c r="O174" s="2"/>
      <c r="P174" s="2"/>
    </row>
    <row r="175" spans="1:16" ht="75.75" thickBot="1">
      <c r="A175" s="71" t="s">
        <v>68</v>
      </c>
      <c r="B175" s="109" t="s">
        <v>20</v>
      </c>
      <c r="C175" s="34" t="s">
        <v>110</v>
      </c>
      <c r="D175" s="35" t="s">
        <v>58</v>
      </c>
      <c r="E175" s="43">
        <v>30</v>
      </c>
      <c r="F175" s="110" t="s">
        <v>3</v>
      </c>
      <c r="G175" s="41" t="s">
        <v>4</v>
      </c>
      <c r="H175" s="46">
        <v>100</v>
      </c>
      <c r="I175" s="43">
        <v>0.15</v>
      </c>
      <c r="J175" s="43">
        <v>1</v>
      </c>
      <c r="K175" s="43">
        <v>0.01</v>
      </c>
      <c r="L175" s="46">
        <v>1</v>
      </c>
      <c r="M175" s="44">
        <f>H175*I175*L175</f>
        <v>15</v>
      </c>
      <c r="N175" s="46">
        <v>4</v>
      </c>
      <c r="O175" s="45">
        <f>M175*K175</f>
        <v>0.15</v>
      </c>
      <c r="P175" s="45">
        <f>N175*O175</f>
        <v>0.6</v>
      </c>
    </row>
    <row r="176" spans="1:16" ht="75.75" thickBot="1">
      <c r="A176" s="71" t="s">
        <v>68</v>
      </c>
      <c r="B176" s="109" t="s">
        <v>20</v>
      </c>
      <c r="C176" s="34" t="s">
        <v>110</v>
      </c>
      <c r="D176" s="35" t="s">
        <v>58</v>
      </c>
      <c r="E176" s="43">
        <v>60</v>
      </c>
      <c r="F176" s="110" t="s">
        <v>3</v>
      </c>
      <c r="G176" s="41" t="s">
        <v>4</v>
      </c>
      <c r="H176" s="46">
        <v>100</v>
      </c>
      <c r="I176" s="43">
        <v>0.15</v>
      </c>
      <c r="J176" s="43">
        <v>0.5</v>
      </c>
      <c r="K176" s="43">
        <v>0.005</v>
      </c>
      <c r="L176" s="46">
        <v>1</v>
      </c>
      <c r="M176" s="44">
        <f>H176*I176*L176</f>
        <v>15</v>
      </c>
      <c r="N176" s="46">
        <v>4</v>
      </c>
      <c r="O176" s="45">
        <f>M176*K176</f>
        <v>0.075</v>
      </c>
      <c r="P176" s="45">
        <f>N176*O176</f>
        <v>0.3</v>
      </c>
    </row>
    <row r="177" spans="1:16" ht="62.25" thickBot="1">
      <c r="A177" s="71" t="s">
        <v>68</v>
      </c>
      <c r="B177" s="109" t="s">
        <v>20</v>
      </c>
      <c r="C177" s="34" t="s">
        <v>111</v>
      </c>
      <c r="D177" s="35" t="s">
        <v>58</v>
      </c>
      <c r="E177" s="43">
        <v>60</v>
      </c>
      <c r="F177" s="110" t="s">
        <v>3</v>
      </c>
      <c r="G177" s="41" t="s">
        <v>4</v>
      </c>
      <c r="H177" s="46">
        <v>100</v>
      </c>
      <c r="I177" s="43">
        <v>0.15</v>
      </c>
      <c r="J177" s="43">
        <v>15</v>
      </c>
      <c r="K177" s="43">
        <v>0.15</v>
      </c>
      <c r="L177" s="46">
        <v>1</v>
      </c>
      <c r="M177" s="44">
        <f>H177*I177*L177</f>
        <v>15</v>
      </c>
      <c r="N177" s="46">
        <v>4</v>
      </c>
      <c r="O177" s="45">
        <f>M177*K177</f>
        <v>2.25</v>
      </c>
      <c r="P177" s="45">
        <f>N177*O177</f>
        <v>9</v>
      </c>
    </row>
    <row r="178" spans="1:16" ht="15.75" thickBot="1">
      <c r="A178" s="67"/>
      <c r="C178" s="2"/>
      <c r="D178" s="3"/>
      <c r="E178" s="37"/>
      <c r="G178" s="3"/>
      <c r="I178" s="2"/>
      <c r="J178" s="37"/>
      <c r="K178" s="37"/>
      <c r="M178" s="2"/>
      <c r="O178" s="2"/>
      <c r="P178" s="2"/>
    </row>
    <row r="179" spans="1:16" ht="62.25" thickBot="1">
      <c r="A179" s="71" t="s">
        <v>68</v>
      </c>
      <c r="B179" s="109" t="s">
        <v>20</v>
      </c>
      <c r="C179" s="34" t="s">
        <v>112</v>
      </c>
      <c r="D179" s="35" t="s">
        <v>2</v>
      </c>
      <c r="E179" s="43">
        <v>120</v>
      </c>
      <c r="F179" s="110" t="s">
        <v>3</v>
      </c>
      <c r="G179" s="41" t="s">
        <v>13</v>
      </c>
      <c r="H179" s="46">
        <v>1</v>
      </c>
      <c r="I179" s="49">
        <v>3</v>
      </c>
      <c r="J179" s="43">
        <v>3</v>
      </c>
      <c r="K179" s="43">
        <v>0.03</v>
      </c>
      <c r="L179" s="46">
        <v>1</v>
      </c>
      <c r="M179" s="44">
        <f>H179*I179*L179</f>
        <v>3</v>
      </c>
      <c r="N179" s="46">
        <v>4</v>
      </c>
      <c r="O179" s="45">
        <f>M179*K179</f>
        <v>0.09</v>
      </c>
      <c r="P179" s="45">
        <f>N179*O179</f>
        <v>0.36</v>
      </c>
    </row>
    <row r="180" spans="1:16" ht="62.25" thickBot="1">
      <c r="A180" s="71" t="s">
        <v>68</v>
      </c>
      <c r="B180" s="109" t="s">
        <v>20</v>
      </c>
      <c r="C180" s="34" t="s">
        <v>113</v>
      </c>
      <c r="D180" s="35" t="s">
        <v>2</v>
      </c>
      <c r="E180" s="43">
        <v>120</v>
      </c>
      <c r="F180" s="110" t="s">
        <v>3</v>
      </c>
      <c r="G180" s="41" t="s">
        <v>13</v>
      </c>
      <c r="H180" s="46">
        <v>1</v>
      </c>
      <c r="I180" s="49">
        <v>3</v>
      </c>
      <c r="J180" s="43">
        <v>15</v>
      </c>
      <c r="K180" s="43">
        <v>0.15</v>
      </c>
      <c r="L180" s="46">
        <v>1</v>
      </c>
      <c r="M180" s="44">
        <f>H180*I180*L180</f>
        <v>3</v>
      </c>
      <c r="N180" s="46">
        <v>4</v>
      </c>
      <c r="O180" s="45">
        <f>M180*K180</f>
        <v>0.44999999999999996</v>
      </c>
      <c r="P180" s="45">
        <f>N180*O180</f>
        <v>1.7999999999999998</v>
      </c>
    </row>
    <row r="181" spans="1:16" ht="15.75" thickBot="1">
      <c r="A181" s="67"/>
      <c r="C181" s="2"/>
      <c r="D181" s="3"/>
      <c r="E181" s="37"/>
      <c r="G181" s="3"/>
      <c r="I181" s="2"/>
      <c r="J181" s="37"/>
      <c r="K181" s="37"/>
      <c r="M181" s="2"/>
      <c r="O181" s="2"/>
      <c r="P181" s="2"/>
    </row>
    <row r="182" spans="1:16" ht="75.75" thickBot="1">
      <c r="A182" s="71" t="s">
        <v>68</v>
      </c>
      <c r="B182" s="109" t="s">
        <v>20</v>
      </c>
      <c r="C182" s="34" t="s">
        <v>114</v>
      </c>
      <c r="D182" s="35" t="s">
        <v>117</v>
      </c>
      <c r="E182" s="43">
        <v>30</v>
      </c>
      <c r="F182" s="110" t="s">
        <v>3</v>
      </c>
      <c r="G182" s="41" t="s">
        <v>4</v>
      </c>
      <c r="H182" s="46">
        <v>100</v>
      </c>
      <c r="I182" s="43">
        <v>0.15</v>
      </c>
      <c r="J182" s="43">
        <v>1</v>
      </c>
      <c r="K182" s="43">
        <v>0.01</v>
      </c>
      <c r="L182" s="46">
        <v>1</v>
      </c>
      <c r="M182" s="44">
        <f>H182*I182*L182</f>
        <v>15</v>
      </c>
      <c r="N182" s="46">
        <v>4</v>
      </c>
      <c r="O182" s="45">
        <f>M182*K182</f>
        <v>0.15</v>
      </c>
      <c r="P182" s="45">
        <f>N182*O182</f>
        <v>0.6</v>
      </c>
    </row>
    <row r="183" spans="1:16" ht="75.75" thickBot="1">
      <c r="A183" s="71" t="s">
        <v>68</v>
      </c>
      <c r="B183" s="109" t="s">
        <v>20</v>
      </c>
      <c r="C183" s="34" t="s">
        <v>115</v>
      </c>
      <c r="D183" s="35" t="s">
        <v>117</v>
      </c>
      <c r="E183" s="43">
        <v>60</v>
      </c>
      <c r="F183" s="110" t="s">
        <v>3</v>
      </c>
      <c r="G183" s="41" t="s">
        <v>4</v>
      </c>
      <c r="H183" s="46">
        <v>100</v>
      </c>
      <c r="I183" s="43">
        <v>0.15</v>
      </c>
      <c r="J183" s="43">
        <v>0.5</v>
      </c>
      <c r="K183" s="43">
        <v>0.005</v>
      </c>
      <c r="L183" s="46">
        <v>1</v>
      </c>
      <c r="M183" s="44">
        <f>H183*I183*L183</f>
        <v>15</v>
      </c>
      <c r="N183" s="46">
        <v>4</v>
      </c>
      <c r="O183" s="45">
        <f>M183*K183</f>
        <v>0.075</v>
      </c>
      <c r="P183" s="45">
        <f>N183*O183</f>
        <v>0.3</v>
      </c>
    </row>
    <row r="184" spans="1:16" ht="62.25" thickBot="1">
      <c r="A184" s="71" t="s">
        <v>68</v>
      </c>
      <c r="B184" s="109" t="s">
        <v>20</v>
      </c>
      <c r="C184" s="34" t="s">
        <v>116</v>
      </c>
      <c r="D184" s="35" t="s">
        <v>117</v>
      </c>
      <c r="E184" s="43">
        <v>60</v>
      </c>
      <c r="F184" s="110" t="s">
        <v>3</v>
      </c>
      <c r="G184" s="41" t="s">
        <v>4</v>
      </c>
      <c r="H184" s="46">
        <v>100</v>
      </c>
      <c r="I184" s="43">
        <v>0.15</v>
      </c>
      <c r="J184" s="43">
        <v>15</v>
      </c>
      <c r="K184" s="43">
        <v>0.15</v>
      </c>
      <c r="L184" s="46">
        <v>1</v>
      </c>
      <c r="M184" s="44">
        <f>H184*I184*L184</f>
        <v>15</v>
      </c>
      <c r="N184" s="46">
        <v>4</v>
      </c>
      <c r="O184" s="45">
        <f>M184*K184</f>
        <v>2.25</v>
      </c>
      <c r="P184" s="45">
        <f>N184*O184</f>
        <v>9</v>
      </c>
    </row>
    <row r="185" spans="1:16" ht="15">
      <c r="A185" s="67"/>
      <c r="C185" s="2"/>
      <c r="D185" s="3"/>
      <c r="E185" s="37"/>
      <c r="G185" s="3"/>
      <c r="I185" s="2"/>
      <c r="J185" s="37"/>
      <c r="K185" s="37"/>
      <c r="M185" s="2"/>
      <c r="O185" s="2"/>
      <c r="P185" s="2"/>
    </row>
    <row r="186" spans="1:16" ht="18.75">
      <c r="A186" s="67"/>
      <c r="B186" s="102" t="s">
        <v>118</v>
      </c>
      <c r="C186" s="33"/>
      <c r="D186" s="3"/>
      <c r="E186" s="40"/>
      <c r="F186" s="21"/>
      <c r="G186" s="20"/>
      <c r="H186" s="21"/>
      <c r="I186" s="19"/>
      <c r="J186" s="40"/>
      <c r="K186" s="40"/>
      <c r="L186" s="21"/>
      <c r="M186" s="19"/>
      <c r="N186" s="21"/>
      <c r="O186" s="19"/>
      <c r="P186" s="19"/>
    </row>
    <row r="187" spans="1:16" ht="19.5" thickBot="1">
      <c r="A187" s="67"/>
      <c r="B187" s="102"/>
      <c r="C187" s="33"/>
      <c r="D187" s="3"/>
      <c r="E187" s="40"/>
      <c r="F187" s="21"/>
      <c r="G187" s="20"/>
      <c r="H187" s="21"/>
      <c r="I187" s="19"/>
      <c r="J187" s="40"/>
      <c r="K187" s="40"/>
      <c r="L187" s="21"/>
      <c r="M187" s="19"/>
      <c r="N187" s="21"/>
      <c r="O187" s="19"/>
      <c r="P187" s="19"/>
    </row>
    <row r="188" spans="1:16" ht="62.25" thickBot="1">
      <c r="A188" s="71" t="s">
        <v>68</v>
      </c>
      <c r="B188" s="109" t="s">
        <v>20</v>
      </c>
      <c r="C188" s="34" t="s">
        <v>119</v>
      </c>
      <c r="D188" s="35" t="s">
        <v>58</v>
      </c>
      <c r="E188" s="43">
        <v>30</v>
      </c>
      <c r="F188" s="110" t="s">
        <v>3</v>
      </c>
      <c r="G188" s="41" t="s">
        <v>4</v>
      </c>
      <c r="H188" s="46">
        <v>100</v>
      </c>
      <c r="I188" s="43">
        <v>0.15</v>
      </c>
      <c r="J188" s="43">
        <v>1</v>
      </c>
      <c r="K188" s="43">
        <v>0.01</v>
      </c>
      <c r="L188" s="46">
        <v>1</v>
      </c>
      <c r="M188" s="44">
        <f>H188*I188*L188</f>
        <v>15</v>
      </c>
      <c r="N188" s="46">
        <v>4</v>
      </c>
      <c r="O188" s="45">
        <f>M188*K188</f>
        <v>0.15</v>
      </c>
      <c r="P188" s="45">
        <f>N188*O188</f>
        <v>0.6</v>
      </c>
    </row>
    <row r="189" spans="1:16" ht="46.5" customHeight="1" thickBot="1">
      <c r="A189" s="71" t="s">
        <v>68</v>
      </c>
      <c r="B189" s="109" t="s">
        <v>20</v>
      </c>
      <c r="C189" s="72" t="s">
        <v>120</v>
      </c>
      <c r="D189" s="35" t="s">
        <v>58</v>
      </c>
      <c r="E189" s="43">
        <v>60</v>
      </c>
      <c r="F189" s="110" t="s">
        <v>3</v>
      </c>
      <c r="G189" s="41" t="s">
        <v>4</v>
      </c>
      <c r="H189" s="46">
        <v>100</v>
      </c>
      <c r="I189" s="43">
        <v>0.15</v>
      </c>
      <c r="J189" s="43">
        <v>0.5</v>
      </c>
      <c r="K189" s="43">
        <v>0.005</v>
      </c>
      <c r="L189" s="46">
        <v>1</v>
      </c>
      <c r="M189" s="44">
        <f>H189*I189*L189</f>
        <v>15</v>
      </c>
      <c r="N189" s="46">
        <v>4</v>
      </c>
      <c r="O189" s="45">
        <f>M189*K189</f>
        <v>0.075</v>
      </c>
      <c r="P189" s="45">
        <f>N189*O189</f>
        <v>0.3</v>
      </c>
    </row>
    <row r="190" spans="1:16" ht="62.25" thickBot="1">
      <c r="A190" s="71" t="s">
        <v>68</v>
      </c>
      <c r="B190" s="109" t="s">
        <v>20</v>
      </c>
      <c r="C190" s="72" t="s">
        <v>109</v>
      </c>
      <c r="D190" s="35" t="s">
        <v>58</v>
      </c>
      <c r="E190" s="43">
        <v>60</v>
      </c>
      <c r="F190" s="110" t="s">
        <v>3</v>
      </c>
      <c r="G190" s="41" t="s">
        <v>4</v>
      </c>
      <c r="H190" s="46">
        <v>100</v>
      </c>
      <c r="I190" s="43">
        <v>0.15</v>
      </c>
      <c r="J190" s="43">
        <v>15</v>
      </c>
      <c r="K190" s="43">
        <v>0.15</v>
      </c>
      <c r="L190" s="46">
        <v>1</v>
      </c>
      <c r="M190" s="44">
        <f>H190*I190*L190</f>
        <v>15</v>
      </c>
      <c r="N190" s="46">
        <v>4</v>
      </c>
      <c r="O190" s="45">
        <f>M190*K190</f>
        <v>2.25</v>
      </c>
      <c r="P190" s="45">
        <f>N190*O190</f>
        <v>9</v>
      </c>
    </row>
    <row r="191" spans="1:16" ht="15.75" thickBot="1">
      <c r="A191" s="67"/>
      <c r="C191" s="2"/>
      <c r="D191" s="3"/>
      <c r="E191" s="37"/>
      <c r="G191" s="3"/>
      <c r="I191" s="2"/>
      <c r="J191" s="37"/>
      <c r="K191" s="37"/>
      <c r="M191" s="2"/>
      <c r="O191" s="2"/>
      <c r="P191" s="2"/>
    </row>
    <row r="192" spans="1:16" ht="62.25" thickBot="1">
      <c r="A192" s="71" t="s">
        <v>68</v>
      </c>
      <c r="B192" s="109" t="s">
        <v>20</v>
      </c>
      <c r="C192" s="34" t="s">
        <v>121</v>
      </c>
      <c r="D192" s="35" t="s">
        <v>117</v>
      </c>
      <c r="E192" s="43">
        <v>30</v>
      </c>
      <c r="F192" s="110" t="s">
        <v>3</v>
      </c>
      <c r="G192" s="41" t="s">
        <v>4</v>
      </c>
      <c r="H192" s="46">
        <v>100</v>
      </c>
      <c r="I192" s="43">
        <v>0.15</v>
      </c>
      <c r="J192" s="43">
        <v>2</v>
      </c>
      <c r="K192" s="43">
        <v>0.02</v>
      </c>
      <c r="L192" s="46">
        <v>1</v>
      </c>
      <c r="M192" s="44">
        <f>H192*I192*L192</f>
        <v>15</v>
      </c>
      <c r="N192" s="46">
        <v>4</v>
      </c>
      <c r="O192" s="45">
        <f>M192*K192</f>
        <v>0.3</v>
      </c>
      <c r="P192" s="45">
        <f>N192*O192</f>
        <v>1.2</v>
      </c>
    </row>
    <row r="193" spans="1:16" ht="40.5" customHeight="1" thickBot="1">
      <c r="A193" s="71" t="s">
        <v>68</v>
      </c>
      <c r="B193" s="109" t="s">
        <v>20</v>
      </c>
      <c r="C193" s="72" t="s">
        <v>122</v>
      </c>
      <c r="D193" s="35" t="s">
        <v>117</v>
      </c>
      <c r="E193" s="43">
        <v>60</v>
      </c>
      <c r="F193" s="110" t="s">
        <v>3</v>
      </c>
      <c r="G193" s="41" t="s">
        <v>4</v>
      </c>
      <c r="H193" s="46">
        <v>100</v>
      </c>
      <c r="I193" s="43">
        <v>0.15</v>
      </c>
      <c r="J193" s="43">
        <v>1</v>
      </c>
      <c r="K193" s="43">
        <v>0.01</v>
      </c>
      <c r="L193" s="46">
        <v>1</v>
      </c>
      <c r="M193" s="44">
        <f>H193*I193*L193</f>
        <v>15</v>
      </c>
      <c r="N193" s="46">
        <v>4</v>
      </c>
      <c r="O193" s="45">
        <f>M193*K193</f>
        <v>0.15</v>
      </c>
      <c r="P193" s="45">
        <f>N193*O193</f>
        <v>0.6</v>
      </c>
    </row>
    <row r="194" spans="1:16" ht="62.25" thickBot="1">
      <c r="A194" s="71" t="s">
        <v>68</v>
      </c>
      <c r="B194" s="109" t="s">
        <v>20</v>
      </c>
      <c r="C194" s="72" t="s">
        <v>123</v>
      </c>
      <c r="D194" s="35" t="s">
        <v>117</v>
      </c>
      <c r="E194" s="43">
        <v>60</v>
      </c>
      <c r="F194" s="110" t="s">
        <v>3</v>
      </c>
      <c r="G194" s="41" t="s">
        <v>4</v>
      </c>
      <c r="H194" s="46">
        <v>100</v>
      </c>
      <c r="I194" s="43">
        <v>0.15</v>
      </c>
      <c r="J194" s="43">
        <v>15</v>
      </c>
      <c r="K194" s="43">
        <v>0.15</v>
      </c>
      <c r="L194" s="46">
        <v>1</v>
      </c>
      <c r="M194" s="44">
        <f>H194*I194*L194</f>
        <v>15</v>
      </c>
      <c r="N194" s="46">
        <v>4</v>
      </c>
      <c r="O194" s="45">
        <f>M194*K194</f>
        <v>2.25</v>
      </c>
      <c r="P194" s="45">
        <f>N194*O194</f>
        <v>9</v>
      </c>
    </row>
    <row r="195" spans="1:16" ht="15.75" thickBot="1">
      <c r="A195" s="67"/>
      <c r="C195" s="2"/>
      <c r="D195" s="3"/>
      <c r="E195" s="37"/>
      <c r="G195" s="3"/>
      <c r="J195" s="37"/>
      <c r="K195" s="37"/>
      <c r="M195" s="2"/>
      <c r="O195" s="2"/>
      <c r="P195" s="2"/>
    </row>
    <row r="196" spans="1:16" ht="45" customHeight="1" thickBot="1">
      <c r="A196" s="71" t="s">
        <v>68</v>
      </c>
      <c r="B196" s="109" t="s">
        <v>20</v>
      </c>
      <c r="C196" s="72" t="s">
        <v>127</v>
      </c>
      <c r="D196" s="35" t="s">
        <v>2</v>
      </c>
      <c r="E196" s="43">
        <v>120</v>
      </c>
      <c r="F196" s="110" t="s">
        <v>3</v>
      </c>
      <c r="G196" s="41" t="s">
        <v>13</v>
      </c>
      <c r="H196" s="46">
        <v>1</v>
      </c>
      <c r="I196" s="46">
        <v>5</v>
      </c>
      <c r="J196" s="43">
        <v>3</v>
      </c>
      <c r="K196" s="43">
        <v>0.03</v>
      </c>
      <c r="L196" s="46">
        <v>1</v>
      </c>
      <c r="M196" s="44">
        <f>H196*I196*L196</f>
        <v>5</v>
      </c>
      <c r="N196" s="46">
        <v>4</v>
      </c>
      <c r="O196" s="45">
        <f>M196*K196</f>
        <v>0.15</v>
      </c>
      <c r="P196" s="45">
        <f>N196*O196</f>
        <v>0.6</v>
      </c>
    </row>
    <row r="197" spans="1:16" ht="62.25" thickBot="1">
      <c r="A197" s="71" t="s">
        <v>68</v>
      </c>
      <c r="B197" s="109" t="s">
        <v>20</v>
      </c>
      <c r="C197" s="72" t="s">
        <v>124</v>
      </c>
      <c r="D197" s="35" t="s">
        <v>2</v>
      </c>
      <c r="E197" s="43">
        <v>120</v>
      </c>
      <c r="F197" s="110" t="s">
        <v>3</v>
      </c>
      <c r="G197" s="41" t="s">
        <v>13</v>
      </c>
      <c r="H197" s="46">
        <v>1</v>
      </c>
      <c r="I197" s="46">
        <v>5</v>
      </c>
      <c r="J197" s="43">
        <v>15</v>
      </c>
      <c r="K197" s="43">
        <v>0.15</v>
      </c>
      <c r="L197" s="46">
        <v>1</v>
      </c>
      <c r="M197" s="44">
        <f>H197*I197*L197</f>
        <v>5</v>
      </c>
      <c r="N197" s="46">
        <v>4</v>
      </c>
      <c r="O197" s="45">
        <f>M197*K197</f>
        <v>0.75</v>
      </c>
      <c r="P197" s="45">
        <f>N197*O197</f>
        <v>3</v>
      </c>
    </row>
    <row r="198" spans="1:16" ht="15.75" thickBot="1">
      <c r="A198" s="67"/>
      <c r="C198" s="2"/>
      <c r="D198" s="3"/>
      <c r="E198" s="37"/>
      <c r="G198" s="3"/>
      <c r="J198" s="37"/>
      <c r="K198" s="37"/>
      <c r="M198" s="2"/>
      <c r="O198" s="2"/>
      <c r="P198" s="2"/>
    </row>
    <row r="199" spans="1:16" ht="45" customHeight="1" thickBot="1">
      <c r="A199" s="71" t="s">
        <v>68</v>
      </c>
      <c r="B199" s="109" t="s">
        <v>20</v>
      </c>
      <c r="C199" s="72" t="s">
        <v>125</v>
      </c>
      <c r="D199" s="35" t="s">
        <v>2</v>
      </c>
      <c r="E199" s="43">
        <v>120</v>
      </c>
      <c r="F199" s="110" t="s">
        <v>3</v>
      </c>
      <c r="G199" s="41" t="s">
        <v>13</v>
      </c>
      <c r="H199" s="46">
        <v>1</v>
      </c>
      <c r="I199" s="46">
        <v>5</v>
      </c>
      <c r="J199" s="43">
        <v>3</v>
      </c>
      <c r="K199" s="43">
        <v>0.03</v>
      </c>
      <c r="L199" s="46">
        <v>1</v>
      </c>
      <c r="M199" s="44">
        <f>H199*I199*L199</f>
        <v>5</v>
      </c>
      <c r="N199" s="46">
        <v>4</v>
      </c>
      <c r="O199" s="45">
        <f>M199*K199</f>
        <v>0.15</v>
      </c>
      <c r="P199" s="45">
        <f>N199*O199</f>
        <v>0.6</v>
      </c>
    </row>
    <row r="200" spans="1:16" ht="62.25" thickBot="1">
      <c r="A200" s="71" t="s">
        <v>68</v>
      </c>
      <c r="B200" s="109" t="s">
        <v>20</v>
      </c>
      <c r="C200" s="72" t="s">
        <v>126</v>
      </c>
      <c r="D200" s="35" t="s">
        <v>2</v>
      </c>
      <c r="E200" s="43">
        <v>120</v>
      </c>
      <c r="F200" s="110" t="s">
        <v>3</v>
      </c>
      <c r="G200" s="41" t="s">
        <v>13</v>
      </c>
      <c r="H200" s="46">
        <v>1</v>
      </c>
      <c r="I200" s="46">
        <v>5</v>
      </c>
      <c r="J200" s="43">
        <v>15</v>
      </c>
      <c r="K200" s="43">
        <v>0.15</v>
      </c>
      <c r="L200" s="46">
        <v>1</v>
      </c>
      <c r="M200" s="44">
        <f>H200*I200*L200</f>
        <v>5</v>
      </c>
      <c r="N200" s="46">
        <v>4</v>
      </c>
      <c r="O200" s="45">
        <f>M200*K200</f>
        <v>0.75</v>
      </c>
      <c r="P200" s="45">
        <f>N200*O200</f>
        <v>3</v>
      </c>
    </row>
    <row r="201" ht="15">
      <c r="A201" s="67"/>
    </row>
    <row r="202" spans="1:16" ht="18.75">
      <c r="A202" s="67"/>
      <c r="B202" s="102" t="s">
        <v>59</v>
      </c>
      <c r="C202" s="118"/>
      <c r="E202" s="112"/>
      <c r="F202" s="21"/>
      <c r="G202" s="111"/>
      <c r="H202" s="21"/>
      <c r="I202" s="21"/>
      <c r="J202" s="112"/>
      <c r="K202" s="112"/>
      <c r="L202" s="21"/>
      <c r="M202" s="21"/>
      <c r="N202" s="21"/>
      <c r="O202" s="21"/>
      <c r="P202" s="21"/>
    </row>
    <row r="203" spans="1:16" ht="34.5" customHeight="1">
      <c r="A203" s="67"/>
      <c r="B203" s="102"/>
      <c r="C203" s="119" t="s">
        <v>138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1:16" ht="34.5" customHeight="1">
      <c r="A204" s="67"/>
      <c r="B204" s="120" t="s">
        <v>139</v>
      </c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1:19" ht="33.75" customHeight="1" thickBot="1">
      <c r="A205" s="67"/>
      <c r="B205" s="104" t="s">
        <v>60</v>
      </c>
      <c r="C205" s="121"/>
      <c r="D205" s="122"/>
      <c r="E205" s="121"/>
      <c r="F205" s="107"/>
      <c r="G205" s="108"/>
      <c r="H205" s="17"/>
      <c r="I205" s="22"/>
      <c r="J205" s="39"/>
      <c r="K205" s="39"/>
      <c r="L205" s="17"/>
      <c r="M205" s="17"/>
      <c r="N205" s="17"/>
      <c r="O205" s="17"/>
      <c r="P205" s="17"/>
      <c r="S205" s="25"/>
    </row>
    <row r="206" spans="1:22" s="26" customFormat="1" ht="62.25" thickBot="1">
      <c r="A206" s="71" t="s">
        <v>68</v>
      </c>
      <c r="B206" s="109" t="s">
        <v>20</v>
      </c>
      <c r="C206" s="34" t="s">
        <v>152</v>
      </c>
      <c r="D206" s="35" t="s">
        <v>61</v>
      </c>
      <c r="E206" s="43">
        <v>30</v>
      </c>
      <c r="F206" s="36" t="s">
        <v>3</v>
      </c>
      <c r="G206" s="41" t="s">
        <v>4</v>
      </c>
      <c r="H206" s="46">
        <v>100</v>
      </c>
      <c r="I206" s="46">
        <v>0.1</v>
      </c>
      <c r="J206" s="43">
        <v>0.5</v>
      </c>
      <c r="K206" s="43">
        <v>0.005</v>
      </c>
      <c r="L206" s="46">
        <v>1</v>
      </c>
      <c r="M206" s="44">
        <f>H206*I206*L206</f>
        <v>10</v>
      </c>
      <c r="N206" s="46">
        <v>4</v>
      </c>
      <c r="O206" s="45">
        <f>M206*K206</f>
        <v>0.05</v>
      </c>
      <c r="P206" s="45">
        <f>N206*O206</f>
        <v>0.2</v>
      </c>
      <c r="R206" s="47"/>
      <c r="S206" s="47"/>
      <c r="T206" s="47"/>
      <c r="U206" s="47"/>
      <c r="V206" s="47"/>
    </row>
    <row r="207" spans="1:16" ht="62.25" thickBot="1">
      <c r="A207" s="71" t="s">
        <v>68</v>
      </c>
      <c r="B207" s="109" t="s">
        <v>20</v>
      </c>
      <c r="C207" s="34" t="s">
        <v>152</v>
      </c>
      <c r="D207" s="35" t="s">
        <v>61</v>
      </c>
      <c r="E207" s="43">
        <v>60</v>
      </c>
      <c r="F207" s="36" t="s">
        <v>3</v>
      </c>
      <c r="G207" s="41" t="s">
        <v>4</v>
      </c>
      <c r="H207" s="46">
        <v>100</v>
      </c>
      <c r="I207" s="46">
        <v>0.1</v>
      </c>
      <c r="J207" s="43">
        <v>0.25</v>
      </c>
      <c r="K207" s="43">
        <v>0.0025</v>
      </c>
      <c r="L207" s="46">
        <v>1</v>
      </c>
      <c r="M207" s="44">
        <f>H207*I207*L207</f>
        <v>10</v>
      </c>
      <c r="N207" s="46">
        <v>4</v>
      </c>
      <c r="O207" s="45">
        <f>M207*K207</f>
        <v>0.025</v>
      </c>
      <c r="P207" s="45">
        <f>N207*O207</f>
        <v>0.1</v>
      </c>
    </row>
    <row r="208" spans="1:19" ht="29.25" customHeight="1" thickBot="1">
      <c r="A208" s="67"/>
      <c r="B208" s="104" t="s">
        <v>22</v>
      </c>
      <c r="C208" s="57"/>
      <c r="D208" s="57"/>
      <c r="E208" s="57"/>
      <c r="F208" s="24"/>
      <c r="G208" s="16"/>
      <c r="H208" s="17"/>
      <c r="I208" s="22"/>
      <c r="J208" s="39"/>
      <c r="K208" s="39"/>
      <c r="L208" s="17"/>
      <c r="M208" s="15"/>
      <c r="N208" s="17"/>
      <c r="O208" s="15"/>
      <c r="P208" s="15"/>
      <c r="S208" s="25"/>
    </row>
    <row r="209" spans="1:22" s="26" customFormat="1" ht="47.25" thickBot="1">
      <c r="A209" s="71" t="s">
        <v>68</v>
      </c>
      <c r="B209" s="109" t="s">
        <v>20</v>
      </c>
      <c r="C209" s="34" t="s">
        <v>62</v>
      </c>
      <c r="D209" s="35" t="s">
        <v>61</v>
      </c>
      <c r="E209" s="43">
        <v>30</v>
      </c>
      <c r="F209" s="36" t="s">
        <v>3</v>
      </c>
      <c r="G209" s="41" t="s">
        <v>4</v>
      </c>
      <c r="H209" s="46">
        <v>100</v>
      </c>
      <c r="I209" s="46">
        <v>0.15</v>
      </c>
      <c r="J209" s="43">
        <v>1</v>
      </c>
      <c r="K209" s="43">
        <v>0.01</v>
      </c>
      <c r="L209" s="46">
        <v>1</v>
      </c>
      <c r="M209" s="44">
        <f>H209*I209*L209</f>
        <v>15</v>
      </c>
      <c r="N209" s="46">
        <v>4</v>
      </c>
      <c r="O209" s="45">
        <f>M209*K209</f>
        <v>0.15</v>
      </c>
      <c r="P209" s="45">
        <f>N209*O209</f>
        <v>0.6</v>
      </c>
      <c r="R209" s="47"/>
      <c r="S209" s="47"/>
      <c r="T209" s="47"/>
      <c r="U209" s="47"/>
      <c r="V209" s="47"/>
    </row>
    <row r="210" spans="1:16" ht="47.25" thickBot="1">
      <c r="A210" s="71" t="s">
        <v>68</v>
      </c>
      <c r="B210" s="109" t="s">
        <v>20</v>
      </c>
      <c r="C210" s="34" t="s">
        <v>62</v>
      </c>
      <c r="D210" s="35" t="s">
        <v>61</v>
      </c>
      <c r="E210" s="43">
        <v>60</v>
      </c>
      <c r="F210" s="36" t="s">
        <v>3</v>
      </c>
      <c r="G210" s="41" t="s">
        <v>4</v>
      </c>
      <c r="H210" s="46">
        <v>100</v>
      </c>
      <c r="I210" s="46">
        <v>0.15</v>
      </c>
      <c r="J210" s="43">
        <v>0.5</v>
      </c>
      <c r="K210" s="43">
        <v>0.005</v>
      </c>
      <c r="L210" s="46">
        <v>1</v>
      </c>
      <c r="M210" s="44">
        <f>H210*I210*L210</f>
        <v>15</v>
      </c>
      <c r="N210" s="46">
        <v>4</v>
      </c>
      <c r="O210" s="45">
        <f>M210*K210</f>
        <v>0.075</v>
      </c>
      <c r="P210" s="45">
        <f>N210*O210</f>
        <v>0.3</v>
      </c>
    </row>
    <row r="211" spans="1:16" ht="18.75">
      <c r="A211" s="67"/>
      <c r="C211" s="2"/>
      <c r="D211" s="3"/>
      <c r="E211" s="40"/>
      <c r="F211" s="19"/>
      <c r="G211" s="20"/>
      <c r="H211" s="21"/>
      <c r="I211" s="21"/>
      <c r="J211" s="40"/>
      <c r="K211" s="40"/>
      <c r="L211" s="21"/>
      <c r="M211" s="19"/>
      <c r="N211" s="21"/>
      <c r="O211" s="19"/>
      <c r="P211" s="19"/>
    </row>
    <row r="212" spans="1:19" ht="19.5" thickBot="1">
      <c r="A212" s="67"/>
      <c r="B212" s="104" t="s">
        <v>50</v>
      </c>
      <c r="C212" s="5"/>
      <c r="D212" s="6"/>
      <c r="E212" s="39"/>
      <c r="F212" s="24"/>
      <c r="G212" s="20"/>
      <c r="H212" s="21"/>
      <c r="I212" s="21"/>
      <c r="J212" s="40"/>
      <c r="K212" s="40"/>
      <c r="L212" s="21"/>
      <c r="M212" s="19"/>
      <c r="N212" s="21"/>
      <c r="O212" s="19"/>
      <c r="P212" s="19"/>
      <c r="S212" s="25"/>
    </row>
    <row r="213" spans="1:16" ht="47.25" thickBot="1">
      <c r="A213" s="71" t="s">
        <v>68</v>
      </c>
      <c r="B213" s="109" t="s">
        <v>20</v>
      </c>
      <c r="C213" s="34" t="s">
        <v>140</v>
      </c>
      <c r="D213" s="35" t="s">
        <v>2</v>
      </c>
      <c r="E213" s="43">
        <v>60</v>
      </c>
      <c r="F213" s="36"/>
      <c r="G213" s="41" t="s">
        <v>13</v>
      </c>
      <c r="H213" s="46">
        <v>1</v>
      </c>
      <c r="I213" s="46">
        <v>10</v>
      </c>
      <c r="J213" s="43">
        <v>2</v>
      </c>
      <c r="K213" s="43">
        <v>0.02</v>
      </c>
      <c r="L213" s="46">
        <v>1</v>
      </c>
      <c r="M213" s="44">
        <f>H213*I213*L213</f>
        <v>10</v>
      </c>
      <c r="N213" s="46">
        <v>1</v>
      </c>
      <c r="O213" s="45">
        <f>M213*K213</f>
        <v>0.2</v>
      </c>
      <c r="P213" s="45">
        <f>N213*O213</f>
        <v>0.2</v>
      </c>
    </row>
    <row r="214" spans="1:16" ht="47.25" thickBot="1">
      <c r="A214" s="71" t="s">
        <v>68</v>
      </c>
      <c r="B214" s="109" t="s">
        <v>20</v>
      </c>
      <c r="C214" s="34" t="s">
        <v>141</v>
      </c>
      <c r="D214" s="35" t="s">
        <v>2</v>
      </c>
      <c r="E214" s="43">
        <v>15</v>
      </c>
      <c r="F214" s="36"/>
      <c r="G214" s="41" t="s">
        <v>13</v>
      </c>
      <c r="H214" s="46">
        <v>1</v>
      </c>
      <c r="I214" s="46">
        <v>10</v>
      </c>
      <c r="J214" s="43">
        <v>0.5</v>
      </c>
      <c r="K214" s="43">
        <v>0.005</v>
      </c>
      <c r="L214" s="46">
        <v>1</v>
      </c>
      <c r="M214" s="44">
        <f>H214*I214*L214</f>
        <v>10</v>
      </c>
      <c r="N214" s="46">
        <v>1</v>
      </c>
      <c r="O214" s="45">
        <f>M214*K214</f>
        <v>0.05</v>
      </c>
      <c r="P214" s="45">
        <f>N214*O214</f>
        <v>0.05</v>
      </c>
    </row>
    <row r="215" spans="1:16" ht="47.25" thickBot="1">
      <c r="A215" s="71" t="s">
        <v>68</v>
      </c>
      <c r="B215" s="109" t="s">
        <v>20</v>
      </c>
      <c r="C215" s="34" t="s">
        <v>141</v>
      </c>
      <c r="D215" s="35" t="s">
        <v>2</v>
      </c>
      <c r="E215" s="43">
        <v>30</v>
      </c>
      <c r="F215" s="36"/>
      <c r="G215" s="41" t="s">
        <v>13</v>
      </c>
      <c r="H215" s="46">
        <v>1</v>
      </c>
      <c r="I215" s="46">
        <v>10</v>
      </c>
      <c r="J215" s="43">
        <v>0.25</v>
      </c>
      <c r="K215" s="43">
        <v>0.0025</v>
      </c>
      <c r="L215" s="46">
        <v>1</v>
      </c>
      <c r="M215" s="44">
        <f>H215*I215*L215</f>
        <v>10</v>
      </c>
      <c r="N215" s="46">
        <v>1</v>
      </c>
      <c r="O215" s="45">
        <f>M215*K215</f>
        <v>0.025</v>
      </c>
      <c r="P215" s="45">
        <f>N215*O215</f>
        <v>0.025</v>
      </c>
    </row>
    <row r="216" spans="1:16" ht="26.25">
      <c r="A216" s="67"/>
      <c r="B216" s="47"/>
      <c r="C216" s="12"/>
      <c r="D216" s="13"/>
      <c r="E216" s="54"/>
      <c r="F216" s="15"/>
      <c r="G216" s="16"/>
      <c r="H216" s="55"/>
      <c r="I216" s="55"/>
      <c r="J216" s="54"/>
      <c r="K216" s="54"/>
      <c r="L216" s="55"/>
      <c r="M216" s="56"/>
      <c r="N216" s="55"/>
      <c r="O216" s="58"/>
      <c r="P216" s="58"/>
    </row>
    <row r="217" spans="1:19" ht="19.5" thickBot="1">
      <c r="A217" s="67"/>
      <c r="B217" s="104" t="s">
        <v>143</v>
      </c>
      <c r="C217" s="5"/>
      <c r="D217" s="6"/>
      <c r="E217" s="39"/>
      <c r="F217" s="24"/>
      <c r="G217" s="20"/>
      <c r="H217" s="21"/>
      <c r="I217" s="21"/>
      <c r="J217" s="40"/>
      <c r="K217" s="40"/>
      <c r="L217" s="21"/>
      <c r="M217" s="19"/>
      <c r="N217" s="21"/>
      <c r="O217" s="19"/>
      <c r="P217" s="19"/>
      <c r="S217" s="25"/>
    </row>
    <row r="218" spans="1:16" ht="47.25" thickBot="1">
      <c r="A218" s="71" t="s">
        <v>68</v>
      </c>
      <c r="B218" s="109" t="s">
        <v>20</v>
      </c>
      <c r="C218" s="34" t="s">
        <v>142</v>
      </c>
      <c r="D218" s="35" t="s">
        <v>2</v>
      </c>
      <c r="E218" s="43">
        <v>120</v>
      </c>
      <c r="F218" s="36"/>
      <c r="G218" s="41" t="s">
        <v>13</v>
      </c>
      <c r="H218" s="46">
        <v>1</v>
      </c>
      <c r="I218" s="46">
        <v>10</v>
      </c>
      <c r="J218" s="43">
        <v>3</v>
      </c>
      <c r="K218" s="43">
        <v>0.03</v>
      </c>
      <c r="L218" s="46">
        <v>1</v>
      </c>
      <c r="M218" s="44">
        <f>H218*I218*L218</f>
        <v>10</v>
      </c>
      <c r="N218" s="46">
        <v>1</v>
      </c>
      <c r="O218" s="45">
        <f>M218*K218</f>
        <v>0.3</v>
      </c>
      <c r="P218" s="45">
        <f>N218*O218</f>
        <v>0.3</v>
      </c>
    </row>
    <row r="219" spans="1:16" ht="18.75">
      <c r="A219" s="67"/>
      <c r="C219" s="2"/>
      <c r="D219" s="3"/>
      <c r="E219" s="40"/>
      <c r="F219" s="19"/>
      <c r="G219" s="20"/>
      <c r="H219" s="21"/>
      <c r="I219" s="21"/>
      <c r="J219" s="40"/>
      <c r="K219" s="40"/>
      <c r="L219" s="21"/>
      <c r="M219" s="19"/>
      <c r="N219" s="21"/>
      <c r="O219" s="19"/>
      <c r="P219" s="19"/>
    </row>
    <row r="220" spans="1:19" ht="19.5" thickBot="1">
      <c r="A220" s="67"/>
      <c r="B220" s="104" t="s">
        <v>12</v>
      </c>
      <c r="C220" s="23"/>
      <c r="D220" s="6"/>
      <c r="E220" s="39"/>
      <c r="F220" s="24"/>
      <c r="G220" s="20"/>
      <c r="H220" s="21"/>
      <c r="I220" s="21"/>
      <c r="J220" s="40"/>
      <c r="K220" s="40"/>
      <c r="L220" s="21"/>
      <c r="M220" s="19"/>
      <c r="N220" s="21"/>
      <c r="O220" s="19"/>
      <c r="P220" s="19"/>
      <c r="S220" s="25"/>
    </row>
    <row r="221" spans="1:19" ht="47.25" thickBot="1">
      <c r="A221" s="71" t="s">
        <v>68</v>
      </c>
      <c r="B221" s="109" t="s">
        <v>20</v>
      </c>
      <c r="C221" s="34" t="s">
        <v>144</v>
      </c>
      <c r="D221" s="35" t="s">
        <v>10</v>
      </c>
      <c r="E221" s="43">
        <v>30</v>
      </c>
      <c r="F221" s="36" t="s">
        <v>11</v>
      </c>
      <c r="G221" s="41" t="s">
        <v>9</v>
      </c>
      <c r="H221" s="46">
        <v>1</v>
      </c>
      <c r="I221" s="43">
        <v>4</v>
      </c>
      <c r="J221" s="43">
        <v>0.5</v>
      </c>
      <c r="K221" s="43">
        <v>0.005</v>
      </c>
      <c r="L221" s="46">
        <v>1</v>
      </c>
      <c r="M221" s="44">
        <f>H221*I221*L221</f>
        <v>4</v>
      </c>
      <c r="N221" s="46">
        <v>1</v>
      </c>
      <c r="O221" s="45">
        <f>M221*K221</f>
        <v>0.02</v>
      </c>
      <c r="P221" s="45">
        <f>N221*O221</f>
        <v>0.02</v>
      </c>
      <c r="S221" s="25"/>
    </row>
    <row r="222" spans="1:19" ht="47.25" thickBot="1">
      <c r="A222" s="71" t="s">
        <v>68</v>
      </c>
      <c r="B222" s="109" t="s">
        <v>20</v>
      </c>
      <c r="C222" s="34" t="s">
        <v>145</v>
      </c>
      <c r="D222" s="35" t="s">
        <v>10</v>
      </c>
      <c r="E222" s="43">
        <v>120</v>
      </c>
      <c r="F222" s="36" t="s">
        <v>11</v>
      </c>
      <c r="G222" s="41" t="s">
        <v>9</v>
      </c>
      <c r="H222" s="46">
        <v>1</v>
      </c>
      <c r="I222" s="43">
        <v>4</v>
      </c>
      <c r="J222" s="43">
        <v>3</v>
      </c>
      <c r="K222" s="43">
        <v>0.03</v>
      </c>
      <c r="L222" s="46">
        <v>1</v>
      </c>
      <c r="M222" s="44">
        <f>H222*I222*L222</f>
        <v>4</v>
      </c>
      <c r="N222" s="46">
        <v>1</v>
      </c>
      <c r="O222" s="45">
        <f>M222*K222</f>
        <v>0.12</v>
      </c>
      <c r="P222" s="45">
        <f>N222*O222</f>
        <v>0.12</v>
      </c>
      <c r="S222" s="25"/>
    </row>
    <row r="223" spans="1:16" ht="18.75">
      <c r="A223" s="67"/>
      <c r="C223" s="2"/>
      <c r="D223" s="3"/>
      <c r="E223" s="40"/>
      <c r="F223" s="19"/>
      <c r="G223" s="20"/>
      <c r="H223" s="21"/>
      <c r="I223" s="21"/>
      <c r="J223" s="40"/>
      <c r="K223" s="40"/>
      <c r="L223" s="21"/>
      <c r="M223" s="19"/>
      <c r="N223" s="21"/>
      <c r="O223" s="19"/>
      <c r="P223" s="19"/>
    </row>
    <row r="224" spans="1:16" ht="19.5" thickBot="1">
      <c r="A224" s="67"/>
      <c r="B224" s="104" t="s">
        <v>55</v>
      </c>
      <c r="C224" s="2"/>
      <c r="D224" s="3"/>
      <c r="E224" s="40"/>
      <c r="F224" s="19"/>
      <c r="G224" s="20"/>
      <c r="H224" s="21"/>
      <c r="I224" s="21"/>
      <c r="J224" s="40"/>
      <c r="K224" s="40"/>
      <c r="L224" s="21"/>
      <c r="M224" s="19"/>
      <c r="N224" s="21"/>
      <c r="O224" s="19"/>
      <c r="P224" s="19"/>
    </row>
    <row r="225" spans="1:16" ht="47.25" thickBot="1">
      <c r="A225" s="71" t="s">
        <v>68</v>
      </c>
      <c r="B225" s="109" t="s">
        <v>20</v>
      </c>
      <c r="C225" s="34" t="s">
        <v>146</v>
      </c>
      <c r="D225" s="35" t="s">
        <v>58</v>
      </c>
      <c r="E225" s="43">
        <v>30</v>
      </c>
      <c r="F225" s="36"/>
      <c r="G225" s="41" t="s">
        <v>13</v>
      </c>
      <c r="H225" s="46">
        <v>1</v>
      </c>
      <c r="I225" s="46">
        <v>10</v>
      </c>
      <c r="J225" s="43">
        <v>1</v>
      </c>
      <c r="K225" s="43">
        <v>0.01</v>
      </c>
      <c r="L225" s="46">
        <v>1</v>
      </c>
      <c r="M225" s="44">
        <f>H225*I225*L225</f>
        <v>10</v>
      </c>
      <c r="N225" s="46">
        <v>1</v>
      </c>
      <c r="O225" s="45">
        <f>M225*K225</f>
        <v>0.1</v>
      </c>
      <c r="P225" s="45">
        <f>N225*O225</f>
        <v>0.1</v>
      </c>
    </row>
    <row r="226" spans="1:16" ht="47.25" thickBot="1">
      <c r="A226" s="71" t="s">
        <v>68</v>
      </c>
      <c r="B226" s="109" t="s">
        <v>20</v>
      </c>
      <c r="C226" s="34" t="s">
        <v>147</v>
      </c>
      <c r="D226" s="35" t="s">
        <v>2</v>
      </c>
      <c r="E226" s="43">
        <v>60</v>
      </c>
      <c r="F226" s="36"/>
      <c r="G226" s="41" t="s">
        <v>13</v>
      </c>
      <c r="H226" s="46">
        <v>1</v>
      </c>
      <c r="I226" s="46">
        <v>10</v>
      </c>
      <c r="J226" s="43">
        <v>1</v>
      </c>
      <c r="K226" s="43">
        <v>0.01</v>
      </c>
      <c r="L226" s="46">
        <v>1</v>
      </c>
      <c r="M226" s="44">
        <f>H226*I226*L226</f>
        <v>10</v>
      </c>
      <c r="N226" s="46">
        <v>1</v>
      </c>
      <c r="O226" s="45">
        <f>M226*K226</f>
        <v>0.1</v>
      </c>
      <c r="P226" s="45">
        <f>N226*O226</f>
        <v>0.1</v>
      </c>
    </row>
    <row r="227" spans="1:16" ht="18.75">
      <c r="A227" s="67"/>
      <c r="C227" s="2"/>
      <c r="D227" s="3"/>
      <c r="E227" s="40"/>
      <c r="F227" s="19"/>
      <c r="G227" s="20"/>
      <c r="H227" s="21"/>
      <c r="I227" s="21"/>
      <c r="J227" s="40"/>
      <c r="K227" s="40"/>
      <c r="L227" s="21"/>
      <c r="M227" s="19"/>
      <c r="N227" s="21"/>
      <c r="O227" s="19"/>
      <c r="P227" s="19"/>
    </row>
    <row r="228" spans="1:19" ht="19.5" thickBot="1">
      <c r="A228" s="67"/>
      <c r="B228" s="104" t="s">
        <v>28</v>
      </c>
      <c r="C228" s="5"/>
      <c r="D228" s="6"/>
      <c r="E228" s="39"/>
      <c r="F228" s="24"/>
      <c r="G228" s="20"/>
      <c r="H228" s="21"/>
      <c r="I228" s="21"/>
      <c r="J228" s="40"/>
      <c r="K228" s="40"/>
      <c r="L228" s="21"/>
      <c r="M228" s="19"/>
      <c r="N228" s="21"/>
      <c r="O228" s="19"/>
      <c r="P228" s="19"/>
      <c r="S228" s="25"/>
    </row>
    <row r="229" spans="1:19" ht="47.25" thickBot="1">
      <c r="A229" s="71" t="s">
        <v>68</v>
      </c>
      <c r="B229" s="109" t="s">
        <v>20</v>
      </c>
      <c r="C229" s="34" t="s">
        <v>148</v>
      </c>
      <c r="D229" s="35" t="s">
        <v>2</v>
      </c>
      <c r="E229" s="43">
        <v>120</v>
      </c>
      <c r="F229" s="36"/>
      <c r="G229" s="41" t="s">
        <v>13</v>
      </c>
      <c r="H229" s="46">
        <v>1</v>
      </c>
      <c r="I229" s="46">
        <v>10</v>
      </c>
      <c r="J229" s="43">
        <v>3</v>
      </c>
      <c r="K229" s="43">
        <v>0.03</v>
      </c>
      <c r="L229" s="46">
        <v>1</v>
      </c>
      <c r="M229" s="44">
        <f>H229*I229*L229</f>
        <v>10</v>
      </c>
      <c r="N229" s="46">
        <v>1</v>
      </c>
      <c r="O229" s="45">
        <f>M229*K229</f>
        <v>0.3</v>
      </c>
      <c r="P229" s="45">
        <f>N229*O229</f>
        <v>0.3</v>
      </c>
      <c r="S229" s="25"/>
    </row>
    <row r="230" spans="1:16" ht="18.75">
      <c r="A230" s="67"/>
      <c r="B230" s="104"/>
      <c r="C230" s="2"/>
      <c r="D230" s="3"/>
      <c r="E230" s="40"/>
      <c r="F230" s="19"/>
      <c r="G230" s="20"/>
      <c r="H230" s="21"/>
      <c r="I230" s="21"/>
      <c r="J230" s="40"/>
      <c r="K230" s="40"/>
      <c r="L230" s="21"/>
      <c r="M230" s="19"/>
      <c r="N230" s="21"/>
      <c r="O230" s="19"/>
      <c r="P230" s="19"/>
    </row>
    <row r="231" spans="1:19" ht="19.5" thickBot="1">
      <c r="A231" s="67"/>
      <c r="B231" s="104" t="s">
        <v>149</v>
      </c>
      <c r="C231" s="5"/>
      <c r="D231" s="6"/>
      <c r="E231" s="39"/>
      <c r="F231" s="30"/>
      <c r="G231" s="31"/>
      <c r="H231" s="21"/>
      <c r="I231" s="21"/>
      <c r="J231" s="40"/>
      <c r="K231" s="40"/>
      <c r="L231" s="21"/>
      <c r="M231" s="19"/>
      <c r="N231" s="21"/>
      <c r="O231" s="19"/>
      <c r="P231" s="19"/>
      <c r="S231" s="48"/>
    </row>
    <row r="232" spans="1:19" ht="47.25" thickBot="1">
      <c r="A232" s="71" t="s">
        <v>68</v>
      </c>
      <c r="B232" s="109" t="s">
        <v>20</v>
      </c>
      <c r="C232" s="34" t="s">
        <v>150</v>
      </c>
      <c r="D232" s="35" t="s">
        <v>83</v>
      </c>
      <c r="E232" s="43">
        <v>30</v>
      </c>
      <c r="F232" s="36"/>
      <c r="G232" s="41" t="s">
        <v>13</v>
      </c>
      <c r="H232" s="46">
        <v>1</v>
      </c>
      <c r="I232" s="46">
        <v>10</v>
      </c>
      <c r="J232" s="43">
        <v>1</v>
      </c>
      <c r="K232" s="43">
        <v>0.01</v>
      </c>
      <c r="L232" s="46">
        <v>1</v>
      </c>
      <c r="M232" s="44">
        <f>H232*I232*L232</f>
        <v>10</v>
      </c>
      <c r="N232" s="46">
        <v>1</v>
      </c>
      <c r="O232" s="45">
        <f>M232*K232</f>
        <v>0.1</v>
      </c>
      <c r="P232" s="45">
        <f>N232*O232</f>
        <v>0.1</v>
      </c>
      <c r="S232" s="25"/>
    </row>
    <row r="233" spans="1:16" ht="19.5" customHeight="1">
      <c r="A233" s="67"/>
      <c r="B233" s="47"/>
      <c r="C233" s="114"/>
      <c r="D233" s="115"/>
      <c r="E233" s="55"/>
      <c r="F233" s="17"/>
      <c r="G233" s="108"/>
      <c r="H233" s="55"/>
      <c r="I233" s="55"/>
      <c r="J233" s="55"/>
      <c r="K233" s="55"/>
      <c r="L233" s="55"/>
      <c r="M233" s="123"/>
      <c r="N233" s="124"/>
      <c r="O233" s="55"/>
      <c r="P233" s="124"/>
    </row>
    <row r="234" spans="1:16" ht="19.5" customHeight="1">
      <c r="A234" s="67"/>
      <c r="B234" s="120" t="s">
        <v>151</v>
      </c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1:16" ht="19.5" customHeight="1">
      <c r="A235" s="67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1:16" ht="19.5" customHeight="1" thickBot="1">
      <c r="A236" s="67"/>
      <c r="B236" s="104" t="s">
        <v>153</v>
      </c>
      <c r="C236" s="114"/>
      <c r="D236" s="115"/>
      <c r="E236" s="55"/>
      <c r="F236" s="17"/>
      <c r="G236" s="108"/>
      <c r="H236" s="55"/>
      <c r="I236" s="55"/>
      <c r="J236" s="55"/>
      <c r="K236" s="55"/>
      <c r="L236" s="55"/>
      <c r="M236" s="123"/>
      <c r="N236" s="124"/>
      <c r="O236" s="55"/>
      <c r="P236" s="124"/>
    </row>
    <row r="237" spans="1:16" ht="47.25" thickBot="1">
      <c r="A237" s="71" t="s">
        <v>68</v>
      </c>
      <c r="B237" s="109" t="s">
        <v>20</v>
      </c>
      <c r="C237" s="34" t="s">
        <v>153</v>
      </c>
      <c r="D237" s="35" t="s">
        <v>7</v>
      </c>
      <c r="E237" s="43">
        <v>60</v>
      </c>
      <c r="F237" s="36" t="s">
        <v>8</v>
      </c>
      <c r="G237" s="41" t="s">
        <v>5</v>
      </c>
      <c r="H237" s="46">
        <v>100</v>
      </c>
      <c r="I237" s="43">
        <v>0.1</v>
      </c>
      <c r="J237" s="43">
        <v>10</v>
      </c>
      <c r="K237" s="43">
        <v>0.1</v>
      </c>
      <c r="L237" s="46">
        <v>1</v>
      </c>
      <c r="M237" s="44">
        <f>H237*I237*L237</f>
        <v>10</v>
      </c>
      <c r="N237" s="46">
        <v>1</v>
      </c>
      <c r="O237" s="45">
        <f>M237*K237</f>
        <v>1</v>
      </c>
      <c r="P237" s="45">
        <f>N237*O237</f>
        <v>1</v>
      </c>
    </row>
    <row r="238" spans="1:16" ht="47.25" thickBot="1">
      <c r="A238" s="71" t="s">
        <v>68</v>
      </c>
      <c r="B238" s="109" t="s">
        <v>20</v>
      </c>
      <c r="C238" s="34" t="s">
        <v>153</v>
      </c>
      <c r="D238" s="35" t="s">
        <v>38</v>
      </c>
      <c r="E238" s="43">
        <v>60</v>
      </c>
      <c r="F238" s="36" t="s">
        <v>8</v>
      </c>
      <c r="G238" s="41" t="s">
        <v>5</v>
      </c>
      <c r="H238" s="46">
        <v>100</v>
      </c>
      <c r="I238" s="43">
        <v>0.3</v>
      </c>
      <c r="J238" s="43">
        <v>10</v>
      </c>
      <c r="K238" s="43">
        <v>0.1</v>
      </c>
      <c r="L238" s="46">
        <v>1</v>
      </c>
      <c r="M238" s="44">
        <f>H238*I238*L238</f>
        <v>30</v>
      </c>
      <c r="N238" s="46">
        <v>1</v>
      </c>
      <c r="O238" s="45">
        <f>M238*K238</f>
        <v>3</v>
      </c>
      <c r="P238" s="45">
        <f>N238*O238</f>
        <v>3</v>
      </c>
    </row>
    <row r="239" spans="1:16" ht="48.75" thickBot="1">
      <c r="A239" s="71" t="s">
        <v>68</v>
      </c>
      <c r="B239" s="109" t="s">
        <v>20</v>
      </c>
      <c r="C239" s="34" t="s">
        <v>153</v>
      </c>
      <c r="D239" s="35" t="s">
        <v>39</v>
      </c>
      <c r="E239" s="43">
        <v>60</v>
      </c>
      <c r="F239" s="36" t="s">
        <v>8</v>
      </c>
      <c r="G239" s="41" t="s">
        <v>5</v>
      </c>
      <c r="H239" s="46">
        <v>100</v>
      </c>
      <c r="I239" s="43">
        <v>0.15</v>
      </c>
      <c r="J239" s="43">
        <v>10</v>
      </c>
      <c r="K239" s="43">
        <v>0.1</v>
      </c>
      <c r="L239" s="46">
        <v>1</v>
      </c>
      <c r="M239" s="44">
        <f>H239*I239*L239</f>
        <v>15</v>
      </c>
      <c r="N239" s="46">
        <v>1</v>
      </c>
      <c r="O239" s="45">
        <f>M239*K239</f>
        <v>1.5</v>
      </c>
      <c r="P239" s="45">
        <f>N239*O239</f>
        <v>1.5</v>
      </c>
    </row>
    <row r="240" spans="1:16" ht="19.5" customHeight="1" thickBot="1">
      <c r="A240" s="67"/>
      <c r="B240" s="47"/>
      <c r="C240" s="12"/>
      <c r="D240" s="13"/>
      <c r="E240" s="54"/>
      <c r="F240" s="15"/>
      <c r="G240" s="16"/>
      <c r="H240" s="55"/>
      <c r="I240" s="54"/>
      <c r="J240" s="54"/>
      <c r="K240" s="54"/>
      <c r="L240" s="55"/>
      <c r="M240" s="56"/>
      <c r="N240" s="55"/>
      <c r="O240" s="58"/>
      <c r="P240" s="58"/>
    </row>
    <row r="241" spans="1:16" ht="47.25" thickBot="1">
      <c r="A241" s="71" t="s">
        <v>68</v>
      </c>
      <c r="B241" s="109" t="s">
        <v>20</v>
      </c>
      <c r="C241" s="34" t="s">
        <v>154</v>
      </c>
      <c r="D241" s="35" t="s">
        <v>7</v>
      </c>
      <c r="E241" s="43">
        <v>60</v>
      </c>
      <c r="F241" s="36" t="s">
        <v>32</v>
      </c>
      <c r="G241" s="41" t="s">
        <v>4</v>
      </c>
      <c r="H241" s="46">
        <v>100</v>
      </c>
      <c r="I241" s="43">
        <v>0.15</v>
      </c>
      <c r="J241" s="43">
        <v>10</v>
      </c>
      <c r="K241" s="43">
        <v>0.1</v>
      </c>
      <c r="L241" s="46">
        <v>1</v>
      </c>
      <c r="M241" s="44">
        <f>H241*I241*L241</f>
        <v>15</v>
      </c>
      <c r="N241" s="46">
        <v>1</v>
      </c>
      <c r="O241" s="45">
        <f>M241*K241</f>
        <v>1.5</v>
      </c>
      <c r="P241" s="45">
        <f>N241*O241</f>
        <v>1.5</v>
      </c>
    </row>
    <row r="242" spans="1:16" ht="47.25" thickBot="1">
      <c r="A242" s="71" t="s">
        <v>68</v>
      </c>
      <c r="B242" s="109" t="s">
        <v>20</v>
      </c>
      <c r="C242" s="34" t="s">
        <v>154</v>
      </c>
      <c r="D242" s="35" t="s">
        <v>38</v>
      </c>
      <c r="E242" s="43">
        <v>60</v>
      </c>
      <c r="F242" s="36" t="s">
        <v>8</v>
      </c>
      <c r="G242" s="41" t="s">
        <v>5</v>
      </c>
      <c r="H242" s="46">
        <v>100</v>
      </c>
      <c r="I242" s="43">
        <v>0.3</v>
      </c>
      <c r="J242" s="43">
        <v>10</v>
      </c>
      <c r="K242" s="43">
        <v>0.1</v>
      </c>
      <c r="L242" s="46">
        <v>1</v>
      </c>
      <c r="M242" s="44">
        <f>H242*I242*L242</f>
        <v>30</v>
      </c>
      <c r="N242" s="46">
        <v>1</v>
      </c>
      <c r="O242" s="45">
        <f>M242*K242</f>
        <v>3</v>
      </c>
      <c r="P242" s="45">
        <f>N242*O242</f>
        <v>3</v>
      </c>
    </row>
    <row r="243" spans="1:16" ht="48.75" thickBot="1">
      <c r="A243" s="71" t="s">
        <v>68</v>
      </c>
      <c r="B243" s="109" t="s">
        <v>20</v>
      </c>
      <c r="C243" s="34" t="s">
        <v>154</v>
      </c>
      <c r="D243" s="35" t="s">
        <v>39</v>
      </c>
      <c r="E243" s="43">
        <v>60</v>
      </c>
      <c r="F243" s="36" t="s">
        <v>8</v>
      </c>
      <c r="G243" s="41" t="s">
        <v>5</v>
      </c>
      <c r="H243" s="46">
        <v>100</v>
      </c>
      <c r="I243" s="43">
        <v>0.15</v>
      </c>
      <c r="J243" s="43">
        <v>10</v>
      </c>
      <c r="K243" s="43">
        <v>0.1</v>
      </c>
      <c r="L243" s="46">
        <v>1</v>
      </c>
      <c r="M243" s="44">
        <f>H243*I243*L243</f>
        <v>15</v>
      </c>
      <c r="N243" s="46">
        <v>1</v>
      </c>
      <c r="O243" s="45">
        <f>M243*K243</f>
        <v>1.5</v>
      </c>
      <c r="P243" s="45">
        <f>N243*O243</f>
        <v>1.5</v>
      </c>
    </row>
    <row r="244" spans="1:16" ht="18.75">
      <c r="A244" s="67"/>
      <c r="C244" s="2"/>
      <c r="D244" s="3"/>
      <c r="E244" s="40"/>
      <c r="F244" s="19"/>
      <c r="G244" s="20"/>
      <c r="H244" s="21"/>
      <c r="I244" s="19"/>
      <c r="J244" s="40"/>
      <c r="K244" s="40"/>
      <c r="L244" s="21"/>
      <c r="M244" s="19"/>
      <c r="N244" s="21"/>
      <c r="O244" s="19"/>
      <c r="P244" s="19"/>
    </row>
    <row r="245" spans="1:19" ht="19.5" thickBot="1">
      <c r="A245" s="67"/>
      <c r="B245" s="104" t="s">
        <v>12</v>
      </c>
      <c r="C245" s="23"/>
      <c r="D245" s="6"/>
      <c r="E245" s="39"/>
      <c r="F245" s="24"/>
      <c r="G245" s="20"/>
      <c r="H245" s="21"/>
      <c r="I245" s="19"/>
      <c r="J245" s="40"/>
      <c r="K245" s="40"/>
      <c r="L245" s="21"/>
      <c r="M245" s="19"/>
      <c r="N245" s="21"/>
      <c r="O245" s="19"/>
      <c r="P245" s="19"/>
      <c r="S245" s="25"/>
    </row>
    <row r="246" spans="1:19" ht="47.25" thickBot="1">
      <c r="A246" s="71" t="s">
        <v>68</v>
      </c>
      <c r="B246" s="109" t="s">
        <v>20</v>
      </c>
      <c r="C246" s="34" t="s">
        <v>155</v>
      </c>
      <c r="D246" s="35" t="s">
        <v>10</v>
      </c>
      <c r="E246" s="43">
        <v>60</v>
      </c>
      <c r="F246" s="36" t="s">
        <v>11</v>
      </c>
      <c r="G246" s="41" t="s">
        <v>9</v>
      </c>
      <c r="H246" s="46">
        <v>1</v>
      </c>
      <c r="I246" s="43">
        <v>4</v>
      </c>
      <c r="J246" s="43">
        <v>5</v>
      </c>
      <c r="K246" s="43">
        <v>0.05</v>
      </c>
      <c r="L246" s="46">
        <v>1</v>
      </c>
      <c r="M246" s="44">
        <f>H246*I246*L246</f>
        <v>4</v>
      </c>
      <c r="N246" s="46">
        <v>1</v>
      </c>
      <c r="O246" s="45">
        <f>M246*K246</f>
        <v>0.2</v>
      </c>
      <c r="P246" s="45">
        <f>N246*O246</f>
        <v>0.2</v>
      </c>
      <c r="S246" s="25"/>
    </row>
    <row r="247" spans="1:19" ht="47.25" thickBot="1">
      <c r="A247" s="71" t="s">
        <v>68</v>
      </c>
      <c r="B247" s="109" t="s">
        <v>20</v>
      </c>
      <c r="C247" s="34" t="s">
        <v>156</v>
      </c>
      <c r="D247" s="35" t="s">
        <v>10</v>
      </c>
      <c r="E247" s="43">
        <v>60</v>
      </c>
      <c r="F247" s="36" t="s">
        <v>11</v>
      </c>
      <c r="G247" s="41" t="s">
        <v>9</v>
      </c>
      <c r="H247" s="46">
        <v>1</v>
      </c>
      <c r="I247" s="43">
        <v>4</v>
      </c>
      <c r="J247" s="43">
        <v>15</v>
      </c>
      <c r="K247" s="43">
        <v>0.15</v>
      </c>
      <c r="L247" s="46">
        <v>1</v>
      </c>
      <c r="M247" s="44">
        <f>H247*I247*L247</f>
        <v>4</v>
      </c>
      <c r="N247" s="46">
        <v>1</v>
      </c>
      <c r="O247" s="45">
        <f>M247*K247</f>
        <v>0.6</v>
      </c>
      <c r="P247" s="45">
        <f>N247*O247</f>
        <v>0.6</v>
      </c>
      <c r="S247" s="25"/>
    </row>
    <row r="248" spans="1:16" ht="18.75">
      <c r="A248" s="67"/>
      <c r="C248" s="2"/>
      <c r="D248" s="3"/>
      <c r="E248" s="40"/>
      <c r="F248" s="19"/>
      <c r="G248" s="20"/>
      <c r="H248" s="21"/>
      <c r="I248" s="21"/>
      <c r="J248" s="40"/>
      <c r="K248" s="40"/>
      <c r="L248" s="21"/>
      <c r="M248" s="19"/>
      <c r="N248" s="21"/>
      <c r="O248" s="19"/>
      <c r="P248" s="19"/>
    </row>
    <row r="249" spans="1:16" ht="19.5" thickBot="1">
      <c r="A249" s="67"/>
      <c r="B249" s="104" t="s">
        <v>64</v>
      </c>
      <c r="C249" s="2"/>
      <c r="D249" s="3"/>
      <c r="E249" s="40"/>
      <c r="F249" s="19"/>
      <c r="G249" s="20"/>
      <c r="H249" s="21"/>
      <c r="I249" s="21"/>
      <c r="J249" s="40"/>
      <c r="K249" s="40"/>
      <c r="L249" s="21"/>
      <c r="M249" s="19"/>
      <c r="N249" s="21"/>
      <c r="O249" s="19"/>
      <c r="P249" s="19"/>
    </row>
    <row r="250" spans="1:16" ht="47.25" thickBot="1">
      <c r="A250" s="71" t="s">
        <v>68</v>
      </c>
      <c r="B250" s="109" t="s">
        <v>20</v>
      </c>
      <c r="C250" s="34" t="s">
        <v>157</v>
      </c>
      <c r="D250" s="35" t="s">
        <v>2</v>
      </c>
      <c r="E250" s="43">
        <v>60</v>
      </c>
      <c r="F250" s="36"/>
      <c r="G250" s="41" t="s">
        <v>13</v>
      </c>
      <c r="H250" s="46">
        <v>1</v>
      </c>
      <c r="I250" s="46">
        <v>10</v>
      </c>
      <c r="J250" s="43">
        <v>10</v>
      </c>
      <c r="K250" s="43">
        <v>0.1</v>
      </c>
      <c r="L250" s="46">
        <v>1</v>
      </c>
      <c r="M250" s="44">
        <f>H250*I250*L250</f>
        <v>10</v>
      </c>
      <c r="N250" s="46">
        <v>1</v>
      </c>
      <c r="O250" s="45">
        <f>M250*K250</f>
        <v>1</v>
      </c>
      <c r="P250" s="45">
        <f>N250*O250</f>
        <v>1</v>
      </c>
    </row>
    <row r="251" spans="1:16" ht="18" customHeight="1">
      <c r="A251" s="67"/>
      <c r="B251" s="47"/>
      <c r="C251" s="12"/>
      <c r="D251" s="13"/>
      <c r="E251" s="54"/>
      <c r="F251" s="15"/>
      <c r="G251" s="16"/>
      <c r="H251" s="55"/>
      <c r="I251" s="55"/>
      <c r="J251" s="54"/>
      <c r="K251" s="54"/>
      <c r="L251" s="55"/>
      <c r="M251" s="56"/>
      <c r="N251" s="55"/>
      <c r="O251" s="58"/>
      <c r="P251" s="58"/>
    </row>
    <row r="252" spans="1:16" ht="19.5" thickBot="1">
      <c r="A252" s="67"/>
      <c r="B252" s="104" t="s">
        <v>65</v>
      </c>
      <c r="C252" s="2"/>
      <c r="D252" s="3"/>
      <c r="E252" s="40"/>
      <c r="F252" s="19"/>
      <c r="G252" s="20"/>
      <c r="H252" s="21"/>
      <c r="I252" s="21"/>
      <c r="J252" s="40"/>
      <c r="K252" s="40"/>
      <c r="L252" s="21"/>
      <c r="M252" s="19"/>
      <c r="N252" s="21"/>
      <c r="O252" s="19"/>
      <c r="P252" s="19"/>
    </row>
    <row r="253" spans="1:16" ht="47.25" thickBot="1">
      <c r="A253" s="71" t="s">
        <v>68</v>
      </c>
      <c r="B253" s="109" t="s">
        <v>20</v>
      </c>
      <c r="C253" s="34" t="s">
        <v>65</v>
      </c>
      <c r="D253" s="35" t="s">
        <v>66</v>
      </c>
      <c r="E253" s="43">
        <v>60</v>
      </c>
      <c r="F253" s="36"/>
      <c r="G253" s="41" t="s">
        <v>13</v>
      </c>
      <c r="H253" s="46">
        <v>1</v>
      </c>
      <c r="I253" s="46">
        <v>10</v>
      </c>
      <c r="J253" s="43">
        <v>15</v>
      </c>
      <c r="K253" s="43">
        <v>0.15</v>
      </c>
      <c r="L253" s="46">
        <v>1</v>
      </c>
      <c r="M253" s="44">
        <f>H253*I253*L253</f>
        <v>10</v>
      </c>
      <c r="N253" s="46">
        <v>1</v>
      </c>
      <c r="O253" s="45">
        <f>M253*K253</f>
        <v>1.5</v>
      </c>
      <c r="P253" s="45">
        <f>N253*O253</f>
        <v>1.5</v>
      </c>
    </row>
    <row r="254" spans="1:16" ht="47.25" thickBot="1">
      <c r="A254" s="71" t="s">
        <v>68</v>
      </c>
      <c r="B254" s="109" t="s">
        <v>20</v>
      </c>
      <c r="C254" s="34" t="s">
        <v>65</v>
      </c>
      <c r="D254" s="35" t="s">
        <v>66</v>
      </c>
      <c r="E254" s="43">
        <v>120</v>
      </c>
      <c r="F254" s="36"/>
      <c r="G254" s="41" t="s">
        <v>13</v>
      </c>
      <c r="H254" s="46">
        <v>1</v>
      </c>
      <c r="I254" s="46">
        <v>10</v>
      </c>
      <c r="J254" s="43">
        <v>10</v>
      </c>
      <c r="K254" s="43">
        <v>0.1</v>
      </c>
      <c r="L254" s="46">
        <v>1</v>
      </c>
      <c r="M254" s="44">
        <f>H254*I254*L254</f>
        <v>10</v>
      </c>
      <c r="N254" s="46">
        <v>1</v>
      </c>
      <c r="O254" s="45">
        <f>M254*K254</f>
        <v>1</v>
      </c>
      <c r="P254" s="45">
        <f>N254*O254</f>
        <v>1</v>
      </c>
    </row>
    <row r="255" spans="1:16" ht="21.75" customHeight="1">
      <c r="A255" s="67"/>
      <c r="B255" s="47"/>
      <c r="C255" s="12"/>
      <c r="D255" s="13"/>
      <c r="E255" s="54"/>
      <c r="F255" s="15"/>
      <c r="G255" s="16"/>
      <c r="H255" s="55"/>
      <c r="I255" s="55"/>
      <c r="J255" s="54"/>
      <c r="K255" s="54"/>
      <c r="L255" s="55"/>
      <c r="M255" s="56"/>
      <c r="N255" s="55"/>
      <c r="O255" s="58"/>
      <c r="P255" s="58"/>
    </row>
    <row r="256" spans="1:16" ht="19.5" thickBot="1">
      <c r="A256" s="67"/>
      <c r="B256" s="104" t="s">
        <v>63</v>
      </c>
      <c r="C256" s="2"/>
      <c r="D256" s="3"/>
      <c r="E256" s="40"/>
      <c r="F256" s="19"/>
      <c r="G256" s="20"/>
      <c r="H256" s="21"/>
      <c r="I256" s="21"/>
      <c r="J256" s="40"/>
      <c r="K256" s="40"/>
      <c r="L256" s="21"/>
      <c r="M256" s="19"/>
      <c r="N256" s="21"/>
      <c r="O256" s="19"/>
      <c r="P256" s="19"/>
    </row>
    <row r="257" spans="1:16" ht="47.25" thickBot="1">
      <c r="A257" s="71" t="s">
        <v>68</v>
      </c>
      <c r="B257" s="109" t="s">
        <v>20</v>
      </c>
      <c r="C257" s="34" t="s">
        <v>63</v>
      </c>
      <c r="D257" s="35" t="s">
        <v>2</v>
      </c>
      <c r="E257" s="43">
        <v>60</v>
      </c>
      <c r="F257" s="36"/>
      <c r="G257" s="41" t="s">
        <v>13</v>
      </c>
      <c r="H257" s="46">
        <v>1</v>
      </c>
      <c r="I257" s="46">
        <v>10</v>
      </c>
      <c r="J257" s="43">
        <v>15</v>
      </c>
      <c r="K257" s="43">
        <v>0.15</v>
      </c>
      <c r="L257" s="46">
        <v>1</v>
      </c>
      <c r="M257" s="44">
        <f>H257*I257*L257</f>
        <v>10</v>
      </c>
      <c r="N257" s="46">
        <v>1</v>
      </c>
      <c r="O257" s="45">
        <f>M257*K257</f>
        <v>1.5</v>
      </c>
      <c r="P257" s="45">
        <f>N257*O257</f>
        <v>1.5</v>
      </c>
    </row>
    <row r="258" spans="1:16" ht="26.25">
      <c r="A258" s="67"/>
      <c r="B258" s="47"/>
      <c r="C258" s="12"/>
      <c r="D258" s="13"/>
      <c r="E258" s="54"/>
      <c r="F258" s="15"/>
      <c r="G258" s="16"/>
      <c r="H258" s="55"/>
      <c r="I258" s="55"/>
      <c r="J258" s="54"/>
      <c r="K258" s="54"/>
      <c r="L258" s="55"/>
      <c r="M258" s="56"/>
      <c r="N258" s="55"/>
      <c r="O258" s="58"/>
      <c r="P258" s="58"/>
    </row>
    <row r="259" spans="1:16" ht="19.5" thickBot="1">
      <c r="A259" s="67"/>
      <c r="B259" s="104" t="s">
        <v>143</v>
      </c>
      <c r="C259" s="2"/>
      <c r="D259" s="3"/>
      <c r="E259" s="40"/>
      <c r="F259" s="19"/>
      <c r="G259" s="20"/>
      <c r="H259" s="21"/>
      <c r="I259" s="21"/>
      <c r="J259" s="40"/>
      <c r="K259" s="40"/>
      <c r="L259" s="21"/>
      <c r="M259" s="19"/>
      <c r="N259" s="21"/>
      <c r="O259" s="19"/>
      <c r="P259" s="19"/>
    </row>
    <row r="260" spans="1:16" ht="47.25" thickBot="1">
      <c r="A260" s="71" t="s">
        <v>68</v>
      </c>
      <c r="B260" s="109" t="s">
        <v>20</v>
      </c>
      <c r="C260" s="34" t="s">
        <v>158</v>
      </c>
      <c r="D260" s="35" t="s">
        <v>2</v>
      </c>
      <c r="E260" s="43">
        <v>60</v>
      </c>
      <c r="F260" s="36"/>
      <c r="G260" s="41" t="s">
        <v>13</v>
      </c>
      <c r="H260" s="46">
        <v>1</v>
      </c>
      <c r="I260" s="46">
        <v>10</v>
      </c>
      <c r="J260" s="43">
        <v>15</v>
      </c>
      <c r="K260" s="43">
        <v>0.15</v>
      </c>
      <c r="L260" s="46">
        <v>1</v>
      </c>
      <c r="M260" s="44">
        <f>H260*I260*L260</f>
        <v>10</v>
      </c>
      <c r="N260" s="46">
        <v>1</v>
      </c>
      <c r="O260" s="45">
        <f>M260*K260</f>
        <v>1.5</v>
      </c>
      <c r="P260" s="45">
        <f>N260*O260</f>
        <v>1.5</v>
      </c>
    </row>
    <row r="261" spans="1:16" ht="26.25">
      <c r="A261" s="67"/>
      <c r="B261" s="47"/>
      <c r="C261" s="12"/>
      <c r="D261" s="13"/>
      <c r="E261" s="54"/>
      <c r="F261" s="15"/>
      <c r="G261" s="16"/>
      <c r="H261" s="55"/>
      <c r="I261" s="55"/>
      <c r="J261" s="54"/>
      <c r="K261" s="54"/>
      <c r="L261" s="55"/>
      <c r="M261" s="56"/>
      <c r="N261" s="55"/>
      <c r="O261" s="58"/>
      <c r="P261" s="58"/>
    </row>
    <row r="262" spans="1:16" ht="27" thickBot="1">
      <c r="A262" s="67"/>
      <c r="B262" s="104" t="s">
        <v>159</v>
      </c>
      <c r="C262" s="12"/>
      <c r="D262" s="13"/>
      <c r="E262" s="54"/>
      <c r="F262" s="15"/>
      <c r="G262" s="16"/>
      <c r="H262" s="55"/>
      <c r="I262" s="55"/>
      <c r="J262" s="54"/>
      <c r="K262" s="54"/>
      <c r="L262" s="55"/>
      <c r="M262" s="56"/>
      <c r="N262" s="55"/>
      <c r="O262" s="58"/>
      <c r="P262" s="58"/>
    </row>
    <row r="263" spans="1:16" ht="47.25" thickBot="1">
      <c r="A263" s="71" t="s">
        <v>68</v>
      </c>
      <c r="B263" s="109" t="s">
        <v>20</v>
      </c>
      <c r="C263" s="34" t="s">
        <v>159</v>
      </c>
      <c r="D263" s="35" t="s">
        <v>2</v>
      </c>
      <c r="E263" s="43">
        <v>60</v>
      </c>
      <c r="F263" s="36"/>
      <c r="G263" s="41" t="s">
        <v>13</v>
      </c>
      <c r="H263" s="46">
        <v>1</v>
      </c>
      <c r="I263" s="46">
        <v>10</v>
      </c>
      <c r="J263" s="43">
        <v>10</v>
      </c>
      <c r="K263" s="43">
        <v>0.1</v>
      </c>
      <c r="L263" s="46">
        <v>1</v>
      </c>
      <c r="M263" s="44">
        <f>H263*I263*L263</f>
        <v>10</v>
      </c>
      <c r="N263" s="46">
        <v>1</v>
      </c>
      <c r="O263" s="45">
        <f>M263*K263</f>
        <v>1</v>
      </c>
      <c r="P263" s="45">
        <f>N263*O263</f>
        <v>1</v>
      </c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  <row r="342" ht="15">
      <c r="A342" s="67"/>
    </row>
    <row r="343" ht="15">
      <c r="A343" s="67"/>
    </row>
    <row r="344" ht="15">
      <c r="A344" s="67"/>
    </row>
    <row r="345" ht="15">
      <c r="A345" s="67"/>
    </row>
    <row r="346" ht="15">
      <c r="A346" s="67"/>
    </row>
    <row r="347" ht="15">
      <c r="A347" s="67"/>
    </row>
    <row r="348" ht="15">
      <c r="A348" s="67"/>
    </row>
    <row r="349" ht="15">
      <c r="A349" s="67"/>
    </row>
    <row r="350" ht="15">
      <c r="A350" s="67"/>
    </row>
    <row r="351" ht="15">
      <c r="A351" s="67"/>
    </row>
    <row r="352" ht="15">
      <c r="A352" s="67"/>
    </row>
    <row r="353" ht="15">
      <c r="A353" s="67"/>
    </row>
    <row r="354" ht="15">
      <c r="A354" s="67"/>
    </row>
    <row r="355" ht="15">
      <c r="A355" s="67"/>
    </row>
    <row r="356" ht="15">
      <c r="A356" s="67"/>
    </row>
    <row r="357" ht="15">
      <c r="A357" s="67"/>
    </row>
    <row r="358" ht="15">
      <c r="A358" s="67"/>
    </row>
    <row r="359" ht="15">
      <c r="A359" s="67"/>
    </row>
    <row r="360" ht="15">
      <c r="A360" s="67"/>
    </row>
    <row r="361" ht="15">
      <c r="A361" s="67"/>
    </row>
    <row r="362" ht="15">
      <c r="A362" s="67"/>
    </row>
    <row r="363" ht="15">
      <c r="A363" s="67"/>
    </row>
    <row r="364" ht="15">
      <c r="A364" s="67"/>
    </row>
    <row r="365" ht="15">
      <c r="A365" s="67"/>
    </row>
    <row r="366" ht="15">
      <c r="A366" s="67"/>
    </row>
    <row r="367" ht="15">
      <c r="A367" s="67"/>
    </row>
    <row r="368" ht="15">
      <c r="A368" s="67"/>
    </row>
    <row r="369" ht="15">
      <c r="A369" s="67"/>
    </row>
    <row r="370" ht="15">
      <c r="A370" s="67"/>
    </row>
    <row r="371" ht="15">
      <c r="A371" s="67"/>
    </row>
    <row r="372" ht="15">
      <c r="A372" s="67"/>
    </row>
    <row r="373" ht="15">
      <c r="A373" s="67"/>
    </row>
    <row r="374" ht="15">
      <c r="A374" s="67"/>
    </row>
    <row r="375" ht="15">
      <c r="A375" s="67"/>
    </row>
    <row r="376" ht="15">
      <c r="A376" s="67"/>
    </row>
    <row r="377" ht="15">
      <c r="A377" s="67"/>
    </row>
    <row r="378" ht="15">
      <c r="A378" s="67"/>
    </row>
    <row r="379" ht="15">
      <c r="A379" s="67"/>
    </row>
    <row r="380" ht="15">
      <c r="A380" s="67"/>
    </row>
    <row r="381" ht="15">
      <c r="A381" s="67"/>
    </row>
    <row r="382" ht="15">
      <c r="A382" s="67"/>
    </row>
    <row r="383" ht="15">
      <c r="A383" s="67"/>
    </row>
    <row r="384" ht="15">
      <c r="A384" s="67"/>
    </row>
    <row r="385" ht="15">
      <c r="A385" s="67"/>
    </row>
    <row r="386" ht="15">
      <c r="A386" s="67"/>
    </row>
    <row r="387" ht="15">
      <c r="A387" s="67"/>
    </row>
    <row r="388" ht="15">
      <c r="A388" s="67"/>
    </row>
    <row r="389" ht="15">
      <c r="A389" s="67"/>
    </row>
    <row r="390" ht="15">
      <c r="A390" s="67"/>
    </row>
    <row r="391" ht="15">
      <c r="A391" s="67"/>
    </row>
    <row r="392" ht="15">
      <c r="A392" s="67"/>
    </row>
    <row r="393" ht="15">
      <c r="A393" s="67"/>
    </row>
    <row r="394" ht="15">
      <c r="A394" s="67"/>
    </row>
    <row r="395" ht="15">
      <c r="A395" s="67"/>
    </row>
    <row r="396" ht="15">
      <c r="A396" s="67"/>
    </row>
    <row r="397" ht="15">
      <c r="A397" s="67"/>
    </row>
    <row r="398" ht="15">
      <c r="A398" s="67"/>
    </row>
    <row r="399" ht="15">
      <c r="A399" s="67"/>
    </row>
    <row r="400" ht="15">
      <c r="A400" s="67"/>
    </row>
    <row r="401" ht="15">
      <c r="A401" s="67"/>
    </row>
    <row r="402" ht="15">
      <c r="A402" s="67"/>
    </row>
    <row r="403" ht="15">
      <c r="A403" s="67"/>
    </row>
    <row r="404" ht="15">
      <c r="A404" s="67"/>
    </row>
    <row r="405" ht="15">
      <c r="A405" s="67"/>
    </row>
    <row r="406" ht="15">
      <c r="A406" s="67"/>
    </row>
    <row r="407" ht="15">
      <c r="A407" s="67"/>
    </row>
    <row r="408" ht="15">
      <c r="A408" s="67"/>
    </row>
    <row r="409" ht="15">
      <c r="A409" s="67"/>
    </row>
    <row r="410" ht="15">
      <c r="A410" s="67"/>
    </row>
    <row r="411" ht="15">
      <c r="A411" s="67"/>
    </row>
    <row r="412" ht="15">
      <c r="A412" s="67"/>
    </row>
    <row r="413" ht="15">
      <c r="A413" s="67"/>
    </row>
    <row r="414" ht="15">
      <c r="A414" s="67"/>
    </row>
    <row r="415" ht="15">
      <c r="A415" s="67"/>
    </row>
    <row r="416" ht="15">
      <c r="A416" s="67"/>
    </row>
    <row r="417" ht="15">
      <c r="A417" s="67"/>
    </row>
    <row r="418" ht="15">
      <c r="A418" s="67"/>
    </row>
    <row r="419" ht="15">
      <c r="A419" s="67"/>
    </row>
    <row r="420" ht="15">
      <c r="A420" s="67"/>
    </row>
    <row r="421" ht="15">
      <c r="A421" s="67"/>
    </row>
    <row r="422" ht="15">
      <c r="A422" s="67"/>
    </row>
    <row r="423" ht="15">
      <c r="A423" s="67"/>
    </row>
    <row r="424" ht="15">
      <c r="A424" s="67"/>
    </row>
    <row r="425" ht="15">
      <c r="A425" s="67"/>
    </row>
    <row r="426" ht="15">
      <c r="A426" s="67"/>
    </row>
    <row r="427" ht="15">
      <c r="A427" s="67"/>
    </row>
    <row r="428" ht="15">
      <c r="A428" s="67"/>
    </row>
    <row r="429" ht="15">
      <c r="A429" s="67"/>
    </row>
    <row r="430" ht="15">
      <c r="A430" s="67"/>
    </row>
    <row r="431" ht="15">
      <c r="A431" s="67"/>
    </row>
    <row r="432" ht="15">
      <c r="A432" s="67"/>
    </row>
    <row r="433" ht="15">
      <c r="A433" s="67"/>
    </row>
    <row r="434" ht="15">
      <c r="A434" s="67"/>
    </row>
    <row r="435" ht="15">
      <c r="A435" s="67"/>
    </row>
    <row r="436" ht="15">
      <c r="A436" s="67"/>
    </row>
    <row r="437" ht="15">
      <c r="A437" s="67"/>
    </row>
    <row r="438" ht="15">
      <c r="A438" s="67"/>
    </row>
    <row r="439" ht="15">
      <c r="A439" s="67"/>
    </row>
    <row r="440" ht="15">
      <c r="A440" s="67"/>
    </row>
    <row r="441" ht="15">
      <c r="A441" s="67"/>
    </row>
    <row r="442" ht="15">
      <c r="A442" s="67"/>
    </row>
    <row r="443" ht="15">
      <c r="A443" s="67"/>
    </row>
    <row r="444" ht="15">
      <c r="A444" s="67"/>
    </row>
    <row r="445" ht="15">
      <c r="A445" s="67"/>
    </row>
    <row r="446" ht="15">
      <c r="A446" s="67"/>
    </row>
    <row r="447" ht="15">
      <c r="A447" s="67"/>
    </row>
    <row r="448" ht="15">
      <c r="A448" s="67"/>
    </row>
    <row r="449" ht="15">
      <c r="A449" s="67"/>
    </row>
    <row r="450" ht="15">
      <c r="A450" s="67"/>
    </row>
    <row r="451" ht="15">
      <c r="A451" s="67"/>
    </row>
    <row r="452" ht="15">
      <c r="A452" s="67"/>
    </row>
    <row r="453" ht="15">
      <c r="A453" s="67"/>
    </row>
    <row r="454" ht="15">
      <c r="A454" s="67"/>
    </row>
    <row r="455" ht="15">
      <c r="A455" s="67"/>
    </row>
    <row r="456" ht="15">
      <c r="A456" s="67"/>
    </row>
    <row r="457" ht="15">
      <c r="A457" s="67"/>
    </row>
    <row r="458" ht="15">
      <c r="A458" s="67"/>
    </row>
    <row r="459" ht="15">
      <c r="A459" s="67"/>
    </row>
    <row r="460" ht="15">
      <c r="A460" s="67"/>
    </row>
    <row r="461" ht="15">
      <c r="A461" s="67"/>
    </row>
    <row r="462" ht="15">
      <c r="A462" s="67"/>
    </row>
    <row r="463" ht="15">
      <c r="A463" s="67"/>
    </row>
    <row r="464" ht="15">
      <c r="A464" s="67"/>
    </row>
    <row r="465" ht="15">
      <c r="A465" s="67"/>
    </row>
    <row r="466" ht="15">
      <c r="A466" s="67"/>
    </row>
    <row r="467" ht="15">
      <c r="A467" s="67"/>
    </row>
    <row r="468" ht="15">
      <c r="A468" s="67"/>
    </row>
    <row r="469" ht="15">
      <c r="A469" s="67"/>
    </row>
    <row r="470" ht="15">
      <c r="A470" s="67"/>
    </row>
    <row r="471" ht="15">
      <c r="A471" s="67"/>
    </row>
    <row r="472" ht="15">
      <c r="A472" s="67"/>
    </row>
    <row r="473" ht="15">
      <c r="A473" s="67"/>
    </row>
    <row r="474" ht="15">
      <c r="A474" s="67"/>
    </row>
    <row r="475" ht="15">
      <c r="A475" s="67"/>
    </row>
    <row r="476" ht="15">
      <c r="A476" s="67"/>
    </row>
    <row r="477" ht="15">
      <c r="A477" s="67"/>
    </row>
    <row r="478" ht="15">
      <c r="A478" s="67"/>
    </row>
    <row r="479" ht="15">
      <c r="A479" s="67"/>
    </row>
    <row r="480" ht="15">
      <c r="A480" s="67"/>
    </row>
    <row r="481" ht="15">
      <c r="A481" s="67"/>
    </row>
    <row r="482" ht="15">
      <c r="A482" s="67"/>
    </row>
    <row r="483" ht="15">
      <c r="A483" s="67"/>
    </row>
    <row r="484" ht="15">
      <c r="A484" s="67"/>
    </row>
    <row r="485" ht="15">
      <c r="A485" s="67"/>
    </row>
    <row r="486" ht="15">
      <c r="A486" s="67"/>
    </row>
    <row r="487" ht="15">
      <c r="A487" s="67"/>
    </row>
    <row r="488" ht="15">
      <c r="A488" s="67"/>
    </row>
    <row r="489" ht="15">
      <c r="A489" s="67"/>
    </row>
    <row r="490" ht="15">
      <c r="A490" s="67"/>
    </row>
    <row r="491" ht="15">
      <c r="A491" s="67"/>
    </row>
    <row r="492" ht="15">
      <c r="A492" s="67"/>
    </row>
    <row r="493" ht="15">
      <c r="A493" s="67"/>
    </row>
    <row r="494" ht="15">
      <c r="A494" s="67"/>
    </row>
    <row r="495" ht="15">
      <c r="A495" s="67"/>
    </row>
    <row r="496" ht="15">
      <c r="A496" s="67"/>
    </row>
    <row r="497" ht="15">
      <c r="A497" s="67"/>
    </row>
    <row r="498" ht="15">
      <c r="A498" s="67"/>
    </row>
    <row r="499" ht="15">
      <c r="A499" s="67"/>
    </row>
    <row r="500" ht="15">
      <c r="A500" s="67"/>
    </row>
    <row r="501" ht="15">
      <c r="A501" s="67"/>
    </row>
    <row r="502" ht="15">
      <c r="A502" s="67"/>
    </row>
    <row r="503" ht="15">
      <c r="A503" s="67"/>
    </row>
    <row r="504" ht="15">
      <c r="A504" s="67"/>
    </row>
    <row r="505" ht="15">
      <c r="A505" s="67"/>
    </row>
    <row r="506" ht="15">
      <c r="A506" s="67"/>
    </row>
    <row r="507" ht="15">
      <c r="A507" s="67"/>
    </row>
    <row r="508" ht="15">
      <c r="A508" s="67"/>
    </row>
    <row r="509" ht="15">
      <c r="A509" s="67"/>
    </row>
    <row r="510" ht="15">
      <c r="A510" s="67"/>
    </row>
    <row r="511" ht="15">
      <c r="A511" s="67"/>
    </row>
    <row r="512" ht="15">
      <c r="A512" s="67"/>
    </row>
    <row r="513" ht="15">
      <c r="A513" s="67"/>
    </row>
    <row r="514" ht="15">
      <c r="A514" s="67"/>
    </row>
    <row r="515" ht="15">
      <c r="A515" s="67"/>
    </row>
    <row r="516" ht="15">
      <c r="A516" s="67"/>
    </row>
    <row r="517" ht="15">
      <c r="A517" s="67"/>
    </row>
    <row r="518" ht="15">
      <c r="A518" s="67"/>
    </row>
    <row r="519" ht="15">
      <c r="A519" s="67"/>
    </row>
    <row r="520" ht="15">
      <c r="A520" s="67"/>
    </row>
    <row r="521" ht="15">
      <c r="A521" s="67"/>
    </row>
    <row r="522" ht="15">
      <c r="A522" s="67"/>
    </row>
    <row r="523" ht="15">
      <c r="A523" s="67"/>
    </row>
    <row r="524" ht="15">
      <c r="A524" s="67"/>
    </row>
    <row r="525" ht="15">
      <c r="A525" s="67"/>
    </row>
    <row r="526" ht="15">
      <c r="A526" s="67"/>
    </row>
    <row r="527" ht="15">
      <c r="A527" s="67"/>
    </row>
    <row r="528" ht="15">
      <c r="A528" s="67"/>
    </row>
    <row r="529" ht="15">
      <c r="A529" s="67"/>
    </row>
    <row r="530" ht="15">
      <c r="A530" s="67"/>
    </row>
    <row r="531" ht="15">
      <c r="A531" s="67"/>
    </row>
    <row r="532" ht="15">
      <c r="A532" s="67"/>
    </row>
    <row r="533" ht="15">
      <c r="A533" s="67"/>
    </row>
    <row r="534" ht="15">
      <c r="A534" s="67"/>
    </row>
    <row r="535" ht="15">
      <c r="A535" s="67"/>
    </row>
    <row r="536" ht="15">
      <c r="A536" s="67"/>
    </row>
    <row r="537" ht="15">
      <c r="A537" s="67"/>
    </row>
    <row r="538" ht="15">
      <c r="A538" s="67"/>
    </row>
    <row r="539" ht="15">
      <c r="A539" s="67"/>
    </row>
    <row r="540" ht="15">
      <c r="A540" s="67"/>
    </row>
    <row r="541" ht="15">
      <c r="A541" s="67"/>
    </row>
    <row r="542" ht="15">
      <c r="A542" s="67"/>
    </row>
    <row r="543" ht="15">
      <c r="A543" s="67"/>
    </row>
    <row r="544" ht="15">
      <c r="A544" s="67"/>
    </row>
    <row r="545" ht="15">
      <c r="A545" s="67"/>
    </row>
    <row r="546" ht="15">
      <c r="A546" s="67"/>
    </row>
    <row r="547" ht="15">
      <c r="A547" s="67"/>
    </row>
    <row r="548" ht="15">
      <c r="A548" s="67"/>
    </row>
    <row r="549" ht="15">
      <c r="A549" s="67"/>
    </row>
    <row r="550" ht="15">
      <c r="A550" s="67"/>
    </row>
    <row r="551" ht="15">
      <c r="A551" s="67"/>
    </row>
    <row r="552" ht="15">
      <c r="A552" s="67"/>
    </row>
    <row r="553" ht="15">
      <c r="A553" s="67"/>
    </row>
    <row r="554" ht="15">
      <c r="A554" s="67"/>
    </row>
    <row r="555" ht="15">
      <c r="A555" s="67"/>
    </row>
    <row r="556" ht="15">
      <c r="A556" s="67"/>
    </row>
    <row r="557" ht="15">
      <c r="A557" s="67"/>
    </row>
    <row r="558" ht="15">
      <c r="A558" s="67"/>
    </row>
    <row r="559" ht="15">
      <c r="A559" s="67"/>
    </row>
    <row r="560" ht="15">
      <c r="A560" s="67"/>
    </row>
    <row r="561" ht="15">
      <c r="A561" s="67"/>
    </row>
    <row r="562" ht="15">
      <c r="A562" s="67"/>
    </row>
    <row r="563" ht="15">
      <c r="A563" s="67"/>
    </row>
    <row r="564" ht="15">
      <c r="A564" s="67"/>
    </row>
    <row r="565" ht="15">
      <c r="A565" s="67"/>
    </row>
    <row r="566" ht="15">
      <c r="A566" s="67"/>
    </row>
    <row r="567" ht="15">
      <c r="A567" s="67"/>
    </row>
    <row r="568" ht="15">
      <c r="A568" s="67"/>
    </row>
    <row r="569" ht="15">
      <c r="A569" s="67"/>
    </row>
    <row r="570" ht="15">
      <c r="A570" s="67"/>
    </row>
    <row r="571" ht="15">
      <c r="A571" s="67"/>
    </row>
    <row r="572" ht="15">
      <c r="A572" s="67"/>
    </row>
    <row r="573" ht="15">
      <c r="A573" s="67"/>
    </row>
    <row r="574" ht="15">
      <c r="A574" s="67"/>
    </row>
    <row r="575" ht="15">
      <c r="A575" s="67"/>
    </row>
    <row r="576" ht="15">
      <c r="A576" s="67"/>
    </row>
    <row r="577" ht="15">
      <c r="A577" s="67"/>
    </row>
    <row r="578" ht="15">
      <c r="A578" s="67"/>
    </row>
    <row r="579" ht="15">
      <c r="A579" s="67"/>
    </row>
    <row r="580" ht="15">
      <c r="A580" s="67"/>
    </row>
    <row r="581" ht="15">
      <c r="A581" s="67"/>
    </row>
    <row r="582" ht="15">
      <c r="A582" s="67"/>
    </row>
    <row r="583" ht="15">
      <c r="A583" s="67"/>
    </row>
    <row r="584" ht="15">
      <c r="A584" s="67"/>
    </row>
    <row r="585" ht="15">
      <c r="A585" s="67"/>
    </row>
    <row r="586" ht="15">
      <c r="A586" s="67"/>
    </row>
    <row r="587" ht="15">
      <c r="A587" s="67"/>
    </row>
    <row r="588" ht="15">
      <c r="A588" s="67"/>
    </row>
    <row r="589" ht="15">
      <c r="A589" s="67"/>
    </row>
    <row r="590" ht="15">
      <c r="A590" s="67"/>
    </row>
    <row r="591" ht="15">
      <c r="A591" s="67"/>
    </row>
    <row r="592" ht="15">
      <c r="A592" s="67"/>
    </row>
    <row r="593" ht="15">
      <c r="A593" s="67"/>
    </row>
    <row r="594" ht="15">
      <c r="A594" s="67"/>
    </row>
    <row r="595" ht="15">
      <c r="A595" s="67"/>
    </row>
    <row r="596" ht="15">
      <c r="A596" s="67"/>
    </row>
    <row r="597" ht="15">
      <c r="A597" s="67"/>
    </row>
    <row r="598" ht="15">
      <c r="A598" s="67"/>
    </row>
    <row r="599" ht="15">
      <c r="A599" s="67"/>
    </row>
    <row r="600" ht="15">
      <c r="A600" s="67"/>
    </row>
    <row r="601" ht="15">
      <c r="A601" s="67"/>
    </row>
    <row r="602" ht="15">
      <c r="A602" s="67"/>
    </row>
    <row r="603" ht="15">
      <c r="A603" s="67"/>
    </row>
    <row r="604" ht="15">
      <c r="A604" s="67"/>
    </row>
    <row r="605" ht="15">
      <c r="A605" s="67"/>
    </row>
    <row r="606" ht="15">
      <c r="A606" s="67"/>
    </row>
    <row r="607" ht="15">
      <c r="A607" s="67"/>
    </row>
    <row r="608" ht="15">
      <c r="A608" s="67"/>
    </row>
    <row r="609" ht="15">
      <c r="A609" s="67"/>
    </row>
    <row r="610" ht="15">
      <c r="A610" s="67"/>
    </row>
    <row r="611" ht="15">
      <c r="A611" s="67"/>
    </row>
    <row r="612" ht="15">
      <c r="A612" s="67"/>
    </row>
    <row r="613" ht="15">
      <c r="A613" s="67"/>
    </row>
    <row r="614" ht="15">
      <c r="A614" s="67"/>
    </row>
    <row r="615" ht="15">
      <c r="A615" s="67"/>
    </row>
    <row r="616" ht="15">
      <c r="A616" s="67"/>
    </row>
    <row r="617" ht="15">
      <c r="A617" s="67"/>
    </row>
    <row r="618" ht="15">
      <c r="A618" s="67"/>
    </row>
    <row r="619" ht="15">
      <c r="A619" s="67"/>
    </row>
    <row r="620" ht="15">
      <c r="A620" s="67"/>
    </row>
    <row r="621" ht="15">
      <c r="A621" s="67"/>
    </row>
    <row r="622" ht="15">
      <c r="A622" s="67"/>
    </row>
    <row r="623" ht="15">
      <c r="A623" s="67"/>
    </row>
    <row r="624" ht="15">
      <c r="A624" s="67"/>
    </row>
    <row r="625" ht="15">
      <c r="A625" s="67"/>
    </row>
    <row r="626" ht="15">
      <c r="A626" s="67"/>
    </row>
    <row r="627" ht="15">
      <c r="A627" s="67"/>
    </row>
    <row r="628" ht="15">
      <c r="A628" s="67"/>
    </row>
    <row r="629" ht="15">
      <c r="A629" s="67"/>
    </row>
    <row r="630" ht="15">
      <c r="A630" s="67"/>
    </row>
    <row r="631" ht="15">
      <c r="A631" s="67"/>
    </row>
    <row r="632" ht="15">
      <c r="A632" s="67"/>
    </row>
    <row r="633" ht="15">
      <c r="A633" s="67"/>
    </row>
    <row r="634" ht="15">
      <c r="A634" s="67"/>
    </row>
    <row r="635" ht="15">
      <c r="A635" s="67"/>
    </row>
    <row r="636" ht="15">
      <c r="A636" s="67"/>
    </row>
    <row r="637" ht="15">
      <c r="A637" s="67"/>
    </row>
    <row r="638" ht="15">
      <c r="A638" s="67"/>
    </row>
    <row r="639" ht="15">
      <c r="A639" s="67"/>
    </row>
    <row r="640" ht="15">
      <c r="A640" s="67"/>
    </row>
    <row r="641" ht="15">
      <c r="A641" s="67"/>
    </row>
    <row r="642" ht="15">
      <c r="A642" s="67"/>
    </row>
    <row r="643" ht="15">
      <c r="A643" s="67"/>
    </row>
    <row r="644" ht="15">
      <c r="A644" s="67"/>
    </row>
    <row r="645" ht="15">
      <c r="A645" s="67"/>
    </row>
    <row r="646" ht="15">
      <c r="A646" s="67"/>
    </row>
    <row r="647" ht="15">
      <c r="A647" s="67"/>
    </row>
    <row r="648" ht="15">
      <c r="A648" s="67"/>
    </row>
    <row r="649" ht="15">
      <c r="A649" s="67"/>
    </row>
    <row r="650" ht="15">
      <c r="A650" s="67"/>
    </row>
    <row r="651" ht="15">
      <c r="A651" s="67"/>
    </row>
    <row r="652" ht="15">
      <c r="A652" s="67"/>
    </row>
    <row r="653" ht="15">
      <c r="A653" s="67"/>
    </row>
    <row r="654" ht="15">
      <c r="A654" s="67"/>
    </row>
    <row r="655" ht="15">
      <c r="A655" s="67"/>
    </row>
    <row r="656" ht="15">
      <c r="A656" s="67"/>
    </row>
    <row r="657" ht="15">
      <c r="A657" s="67"/>
    </row>
    <row r="658" ht="15">
      <c r="A658" s="67"/>
    </row>
    <row r="659" ht="15">
      <c r="A659" s="67"/>
    </row>
    <row r="660" ht="15">
      <c r="A660" s="67"/>
    </row>
    <row r="661" ht="15">
      <c r="A661" s="67"/>
    </row>
    <row r="662" ht="15">
      <c r="A662" s="67"/>
    </row>
    <row r="663" ht="15">
      <c r="A663" s="67"/>
    </row>
    <row r="664" ht="15">
      <c r="A664" s="67"/>
    </row>
    <row r="665" ht="15">
      <c r="A665" s="67"/>
    </row>
    <row r="666" ht="15">
      <c r="A666" s="67"/>
    </row>
    <row r="667" ht="15">
      <c r="A667" s="67"/>
    </row>
    <row r="668" ht="15">
      <c r="A668" s="67"/>
    </row>
    <row r="669" ht="15">
      <c r="A669" s="67"/>
    </row>
    <row r="670" ht="15">
      <c r="A670" s="67"/>
    </row>
    <row r="671" ht="15">
      <c r="A671" s="67"/>
    </row>
    <row r="672" ht="15">
      <c r="A672" s="67"/>
    </row>
    <row r="673" ht="15">
      <c r="A673" s="67"/>
    </row>
    <row r="674" ht="15">
      <c r="A674" s="67"/>
    </row>
    <row r="675" ht="15">
      <c r="A675" s="67"/>
    </row>
    <row r="676" ht="15">
      <c r="A676" s="67"/>
    </row>
    <row r="677" ht="15">
      <c r="A677" s="67"/>
    </row>
    <row r="678" ht="15">
      <c r="A678" s="67"/>
    </row>
    <row r="679" ht="15">
      <c r="A679" s="67"/>
    </row>
    <row r="680" ht="15">
      <c r="A680" s="67"/>
    </row>
    <row r="681" ht="15">
      <c r="A681" s="67"/>
    </row>
    <row r="682" ht="15">
      <c r="A682" s="67"/>
    </row>
    <row r="683" ht="15">
      <c r="A683" s="67"/>
    </row>
    <row r="684" ht="15">
      <c r="A684" s="67"/>
    </row>
    <row r="685" ht="15">
      <c r="A685" s="67"/>
    </row>
    <row r="686" ht="15">
      <c r="A686" s="67"/>
    </row>
    <row r="687" ht="15">
      <c r="A687" s="67"/>
    </row>
    <row r="688" ht="15">
      <c r="A688" s="67"/>
    </row>
    <row r="689" ht="15">
      <c r="A689" s="67"/>
    </row>
    <row r="690" ht="15">
      <c r="A690" s="67"/>
    </row>
    <row r="691" ht="15">
      <c r="A691" s="67"/>
    </row>
    <row r="692" ht="15">
      <c r="A692" s="67"/>
    </row>
    <row r="693" ht="15">
      <c r="A693" s="67"/>
    </row>
    <row r="694" ht="15">
      <c r="A694" s="67"/>
    </row>
    <row r="695" ht="15">
      <c r="A695" s="67"/>
    </row>
    <row r="696" ht="15">
      <c r="A696" s="67"/>
    </row>
    <row r="697" ht="15">
      <c r="A697" s="67"/>
    </row>
    <row r="698" ht="15">
      <c r="A698" s="67"/>
    </row>
    <row r="699" ht="15">
      <c r="A699" s="67"/>
    </row>
    <row r="700" ht="15">
      <c r="A700" s="67"/>
    </row>
    <row r="701" ht="15">
      <c r="A701" s="67"/>
    </row>
    <row r="702" ht="15">
      <c r="A702" s="67"/>
    </row>
    <row r="703" ht="15">
      <c r="A703" s="67"/>
    </row>
    <row r="704" ht="15">
      <c r="A704" s="67"/>
    </row>
    <row r="705" ht="15">
      <c r="A705" s="67"/>
    </row>
    <row r="706" ht="15">
      <c r="A706" s="67"/>
    </row>
    <row r="707" ht="15">
      <c r="A707" s="67"/>
    </row>
    <row r="708" ht="15">
      <c r="A708" s="67"/>
    </row>
    <row r="709" ht="15">
      <c r="A709" s="67"/>
    </row>
    <row r="710" ht="15">
      <c r="A710" s="67"/>
    </row>
    <row r="711" ht="15">
      <c r="A711" s="67"/>
    </row>
    <row r="712" ht="15">
      <c r="A712" s="67"/>
    </row>
    <row r="713" ht="15">
      <c r="A713" s="67"/>
    </row>
    <row r="714" ht="15">
      <c r="A714" s="67"/>
    </row>
    <row r="715" ht="15">
      <c r="A715" s="67"/>
    </row>
    <row r="716" ht="15">
      <c r="A716" s="67"/>
    </row>
    <row r="717" ht="15">
      <c r="A717" s="67"/>
    </row>
    <row r="718" ht="15">
      <c r="A718" s="67"/>
    </row>
    <row r="719" ht="15">
      <c r="A719" s="67"/>
    </row>
    <row r="720" ht="15">
      <c r="A720" s="67"/>
    </row>
    <row r="721" ht="15">
      <c r="A721" s="67"/>
    </row>
    <row r="722" ht="15">
      <c r="A722" s="67"/>
    </row>
    <row r="723" ht="15">
      <c r="A723" s="67"/>
    </row>
    <row r="724" ht="15">
      <c r="A724" s="67"/>
    </row>
    <row r="725" ht="15">
      <c r="A725" s="67"/>
    </row>
    <row r="726" ht="15">
      <c r="A726" s="67"/>
    </row>
    <row r="727" ht="15">
      <c r="A727" s="67"/>
    </row>
    <row r="728" ht="15">
      <c r="A728" s="67"/>
    </row>
    <row r="729" ht="15">
      <c r="A729" s="67"/>
    </row>
    <row r="730" ht="15">
      <c r="A730" s="67"/>
    </row>
    <row r="731" ht="15">
      <c r="A731" s="67"/>
    </row>
    <row r="732" ht="15">
      <c r="A732" s="67"/>
    </row>
    <row r="733" ht="15">
      <c r="A733" s="67"/>
    </row>
    <row r="734" ht="15">
      <c r="A734" s="67"/>
    </row>
    <row r="735" ht="15">
      <c r="A735" s="67"/>
    </row>
    <row r="736" ht="15">
      <c r="A736" s="67"/>
    </row>
    <row r="737" ht="15">
      <c r="A737" s="67"/>
    </row>
    <row r="738" ht="15">
      <c r="A738" s="67"/>
    </row>
    <row r="739" ht="15">
      <c r="A739" s="67"/>
    </row>
    <row r="740" ht="15">
      <c r="A740" s="67"/>
    </row>
    <row r="741" ht="15">
      <c r="A741" s="67"/>
    </row>
    <row r="742" ht="15">
      <c r="A742" s="67"/>
    </row>
    <row r="743" ht="15">
      <c r="A743" s="67"/>
    </row>
    <row r="744" ht="15">
      <c r="A744" s="67"/>
    </row>
    <row r="745" ht="15">
      <c r="A745" s="67"/>
    </row>
    <row r="746" ht="15">
      <c r="A746" s="67"/>
    </row>
    <row r="747" ht="15">
      <c r="A747" s="67"/>
    </row>
    <row r="748" ht="15">
      <c r="A748" s="67"/>
    </row>
    <row r="749" ht="15">
      <c r="A749" s="67"/>
    </row>
    <row r="750" ht="15">
      <c r="A750" s="67"/>
    </row>
    <row r="751" ht="15">
      <c r="A751" s="67"/>
    </row>
    <row r="752" ht="15">
      <c r="A752" s="67"/>
    </row>
    <row r="753" ht="15">
      <c r="A753" s="67"/>
    </row>
    <row r="754" ht="15">
      <c r="A754" s="67"/>
    </row>
    <row r="755" ht="15">
      <c r="A755" s="67"/>
    </row>
    <row r="756" ht="15">
      <c r="A756" s="67"/>
    </row>
    <row r="757" ht="15">
      <c r="A757" s="67"/>
    </row>
    <row r="758" ht="15">
      <c r="A758" s="67"/>
    </row>
    <row r="759" ht="15">
      <c r="A759" s="67"/>
    </row>
    <row r="760" ht="15">
      <c r="A760" s="67"/>
    </row>
    <row r="761" ht="15">
      <c r="A761" s="67"/>
    </row>
    <row r="762" ht="15">
      <c r="A762" s="67"/>
    </row>
    <row r="763" ht="15">
      <c r="A763" s="67"/>
    </row>
    <row r="764" ht="15">
      <c r="A764" s="67"/>
    </row>
    <row r="765" ht="15">
      <c r="A765" s="67"/>
    </row>
    <row r="766" ht="15">
      <c r="A766" s="67"/>
    </row>
    <row r="767" ht="15">
      <c r="A767" s="67"/>
    </row>
    <row r="768" ht="15">
      <c r="A768" s="67"/>
    </row>
    <row r="769" ht="15">
      <c r="A769" s="67"/>
    </row>
    <row r="770" ht="15">
      <c r="A770" s="67"/>
    </row>
    <row r="771" ht="15">
      <c r="A771" s="67"/>
    </row>
    <row r="772" ht="15">
      <c r="A772" s="67"/>
    </row>
    <row r="773" ht="15">
      <c r="A773" s="67"/>
    </row>
    <row r="774" ht="15">
      <c r="A774" s="67"/>
    </row>
    <row r="775" ht="15">
      <c r="A775" s="67"/>
    </row>
    <row r="776" ht="15">
      <c r="A776" s="67"/>
    </row>
    <row r="777" ht="15">
      <c r="A777" s="67"/>
    </row>
    <row r="778" ht="15">
      <c r="A778" s="67"/>
    </row>
    <row r="779" ht="15">
      <c r="A779" s="67"/>
    </row>
    <row r="780" ht="15">
      <c r="A780" s="67"/>
    </row>
    <row r="781" ht="15">
      <c r="A781" s="67"/>
    </row>
    <row r="782" ht="15">
      <c r="A782" s="67"/>
    </row>
    <row r="783" ht="15">
      <c r="A783" s="67"/>
    </row>
    <row r="784" ht="15">
      <c r="A784" s="67"/>
    </row>
    <row r="785" ht="15">
      <c r="A785" s="67"/>
    </row>
    <row r="786" ht="15">
      <c r="A786" s="67"/>
    </row>
    <row r="787" ht="15">
      <c r="A787" s="67"/>
    </row>
    <row r="788" ht="15">
      <c r="A788" s="67"/>
    </row>
    <row r="789" ht="15">
      <c r="A789" s="67"/>
    </row>
    <row r="790" ht="15">
      <c r="A790" s="67"/>
    </row>
    <row r="791" ht="15">
      <c r="A791" s="67"/>
    </row>
    <row r="792" ht="15">
      <c r="A792" s="67"/>
    </row>
    <row r="793" ht="15">
      <c r="A793" s="67"/>
    </row>
    <row r="794" ht="15">
      <c r="A794" s="67"/>
    </row>
    <row r="795" ht="15">
      <c r="A795" s="67"/>
    </row>
    <row r="796" ht="15">
      <c r="A796" s="67"/>
    </row>
    <row r="797" ht="15">
      <c r="A797" s="67"/>
    </row>
    <row r="798" ht="15">
      <c r="A798" s="67"/>
    </row>
    <row r="799" ht="15">
      <c r="A799" s="67"/>
    </row>
    <row r="800" ht="15">
      <c r="A800" s="67"/>
    </row>
    <row r="801" ht="15">
      <c r="A801" s="67"/>
    </row>
    <row r="802" ht="15">
      <c r="A802" s="67"/>
    </row>
    <row r="803" ht="15">
      <c r="A803" s="67"/>
    </row>
    <row r="804" ht="15">
      <c r="A804" s="67"/>
    </row>
    <row r="805" ht="15">
      <c r="A805" s="67"/>
    </row>
    <row r="806" ht="15">
      <c r="A806" s="67"/>
    </row>
    <row r="807" ht="15">
      <c r="A807" s="67"/>
    </row>
    <row r="808" ht="15">
      <c r="A808" s="67"/>
    </row>
    <row r="809" ht="15">
      <c r="A809" s="67"/>
    </row>
    <row r="810" ht="15">
      <c r="A810" s="67"/>
    </row>
    <row r="811" ht="15">
      <c r="A811" s="67"/>
    </row>
    <row r="812" ht="15">
      <c r="A812" s="67"/>
    </row>
    <row r="813" ht="15">
      <c r="A813" s="67"/>
    </row>
    <row r="814" ht="15">
      <c r="A814" s="67"/>
    </row>
    <row r="815" ht="15">
      <c r="A815" s="67"/>
    </row>
    <row r="816" ht="15">
      <c r="A816" s="67"/>
    </row>
    <row r="817" ht="15">
      <c r="A817" s="67"/>
    </row>
    <row r="818" ht="15">
      <c r="A818" s="67"/>
    </row>
    <row r="819" ht="15">
      <c r="A819" s="67"/>
    </row>
    <row r="820" ht="15">
      <c r="A820" s="67"/>
    </row>
    <row r="821" ht="15">
      <c r="A821" s="67"/>
    </row>
    <row r="822" ht="15">
      <c r="A822" s="67"/>
    </row>
    <row r="823" ht="15">
      <c r="A823" s="67"/>
    </row>
    <row r="824" ht="15">
      <c r="A824" s="67"/>
    </row>
    <row r="825" ht="15">
      <c r="A825" s="67"/>
    </row>
    <row r="826" ht="15">
      <c r="A826" s="67"/>
    </row>
    <row r="827" ht="15">
      <c r="A827" s="67"/>
    </row>
    <row r="828" ht="15">
      <c r="A828" s="67"/>
    </row>
    <row r="829" ht="15">
      <c r="A829" s="67"/>
    </row>
    <row r="830" ht="15">
      <c r="A830" s="67"/>
    </row>
    <row r="831" ht="15">
      <c r="A831" s="67"/>
    </row>
    <row r="832" ht="15">
      <c r="A832" s="67"/>
    </row>
    <row r="833" ht="15">
      <c r="A833" s="67"/>
    </row>
    <row r="834" ht="15">
      <c r="A834" s="67"/>
    </row>
    <row r="835" ht="15">
      <c r="A835" s="67"/>
    </row>
    <row r="836" ht="15">
      <c r="A836" s="67"/>
    </row>
    <row r="837" ht="15">
      <c r="A837" s="67"/>
    </row>
    <row r="838" ht="15">
      <c r="A838" s="67"/>
    </row>
    <row r="839" ht="15">
      <c r="A839" s="67"/>
    </row>
    <row r="840" ht="15">
      <c r="A840" s="67"/>
    </row>
    <row r="841" ht="15">
      <c r="A841" s="67"/>
    </row>
    <row r="842" ht="15">
      <c r="A842" s="67"/>
    </row>
    <row r="843" ht="15">
      <c r="A843" s="67"/>
    </row>
    <row r="844" ht="15">
      <c r="A844" s="67"/>
    </row>
    <row r="845" ht="15">
      <c r="A845" s="67"/>
    </row>
    <row r="846" ht="15">
      <c r="A846" s="67"/>
    </row>
    <row r="847" ht="15">
      <c r="A847" s="67"/>
    </row>
    <row r="848" ht="15">
      <c r="A848" s="67"/>
    </row>
    <row r="849" ht="15">
      <c r="A849" s="67"/>
    </row>
    <row r="850" ht="15">
      <c r="A850" s="67"/>
    </row>
    <row r="851" ht="15">
      <c r="A851" s="67"/>
    </row>
    <row r="852" ht="15">
      <c r="A852" s="67"/>
    </row>
    <row r="853" ht="15">
      <c r="A853" s="67"/>
    </row>
    <row r="854" ht="15">
      <c r="A854" s="67"/>
    </row>
    <row r="855" ht="15">
      <c r="A855" s="67"/>
    </row>
    <row r="856" ht="15">
      <c r="A856" s="67"/>
    </row>
    <row r="857" ht="15">
      <c r="A857" s="67"/>
    </row>
    <row r="858" ht="15">
      <c r="A858" s="67"/>
    </row>
    <row r="859" ht="15">
      <c r="A859" s="67"/>
    </row>
    <row r="860" ht="15">
      <c r="A860" s="67"/>
    </row>
    <row r="861" ht="15">
      <c r="A861" s="67"/>
    </row>
    <row r="862" ht="15">
      <c r="A862" s="67"/>
    </row>
    <row r="863" ht="15">
      <c r="A863" s="67"/>
    </row>
    <row r="864" ht="15">
      <c r="A864" s="67"/>
    </row>
    <row r="865" ht="15">
      <c r="A865" s="67"/>
    </row>
    <row r="866" ht="15">
      <c r="A866" s="67"/>
    </row>
    <row r="867" ht="15">
      <c r="A867" s="67"/>
    </row>
    <row r="868" ht="15">
      <c r="A868" s="67"/>
    </row>
    <row r="869" ht="15">
      <c r="A869" s="67"/>
    </row>
    <row r="870" ht="15">
      <c r="A870" s="67"/>
    </row>
    <row r="871" ht="15">
      <c r="A871" s="67"/>
    </row>
    <row r="872" ht="15">
      <c r="A872" s="67"/>
    </row>
    <row r="873" ht="15">
      <c r="A873" s="67"/>
    </row>
    <row r="874" ht="15">
      <c r="A874" s="67"/>
    </row>
    <row r="875" ht="15">
      <c r="A875" s="67"/>
    </row>
    <row r="876" ht="15">
      <c r="A876" s="67"/>
    </row>
    <row r="877" ht="15">
      <c r="A877" s="67"/>
    </row>
    <row r="878" ht="15">
      <c r="A878" s="67"/>
    </row>
    <row r="879" ht="15">
      <c r="A879" s="67"/>
    </row>
    <row r="880" ht="15">
      <c r="A880" s="67"/>
    </row>
    <row r="881" ht="15">
      <c r="A881" s="67"/>
    </row>
    <row r="882" ht="15">
      <c r="A882" s="67"/>
    </row>
    <row r="883" ht="15">
      <c r="A883" s="67"/>
    </row>
    <row r="884" ht="15">
      <c r="A884" s="67"/>
    </row>
    <row r="885" ht="15">
      <c r="A885" s="67"/>
    </row>
    <row r="886" ht="15">
      <c r="A886" s="67"/>
    </row>
    <row r="887" ht="15">
      <c r="A887" s="67"/>
    </row>
    <row r="888" ht="15">
      <c r="A888" s="67"/>
    </row>
    <row r="889" ht="15">
      <c r="A889" s="67"/>
    </row>
    <row r="890" ht="15">
      <c r="A890" s="67"/>
    </row>
    <row r="891" ht="15">
      <c r="A891" s="67"/>
    </row>
    <row r="892" ht="15">
      <c r="A892" s="67"/>
    </row>
    <row r="893" ht="15">
      <c r="A893" s="67"/>
    </row>
    <row r="894" ht="15">
      <c r="A894" s="67"/>
    </row>
    <row r="895" ht="15">
      <c r="A895" s="67"/>
    </row>
    <row r="896" ht="15">
      <c r="A896" s="67"/>
    </row>
    <row r="897" ht="15">
      <c r="A897" s="67"/>
    </row>
    <row r="898" ht="15">
      <c r="A898" s="67"/>
    </row>
    <row r="899" ht="15">
      <c r="A899" s="67"/>
    </row>
    <row r="900" ht="15">
      <c r="A900" s="67"/>
    </row>
    <row r="901" ht="15">
      <c r="A901" s="67"/>
    </row>
    <row r="902" ht="15">
      <c r="A902" s="67"/>
    </row>
    <row r="903" ht="15">
      <c r="A903" s="67"/>
    </row>
    <row r="904" ht="15">
      <c r="A904" s="67"/>
    </row>
    <row r="905" ht="15">
      <c r="A905" s="67"/>
    </row>
    <row r="906" ht="15">
      <c r="A906" s="67"/>
    </row>
    <row r="907" ht="15">
      <c r="A907" s="67"/>
    </row>
    <row r="908" ht="15">
      <c r="A908" s="67"/>
    </row>
    <row r="909" ht="15">
      <c r="A909" s="67"/>
    </row>
    <row r="910" ht="15">
      <c r="A910" s="67"/>
    </row>
    <row r="911" ht="15">
      <c r="A911" s="67"/>
    </row>
    <row r="912" ht="15">
      <c r="A912" s="67"/>
    </row>
    <row r="913" ht="15">
      <c r="A913" s="67"/>
    </row>
    <row r="914" ht="15">
      <c r="A914" s="67"/>
    </row>
    <row r="915" ht="15">
      <c r="A915" s="67"/>
    </row>
    <row r="916" ht="15">
      <c r="A916" s="67"/>
    </row>
    <row r="917" ht="15">
      <c r="A917" s="67"/>
    </row>
    <row r="918" ht="15">
      <c r="A918" s="67"/>
    </row>
    <row r="919" ht="15">
      <c r="A919" s="67"/>
    </row>
    <row r="920" ht="15">
      <c r="A920" s="67"/>
    </row>
    <row r="921" ht="15">
      <c r="A921" s="67"/>
    </row>
    <row r="922" ht="15">
      <c r="A922" s="67"/>
    </row>
    <row r="923" ht="15">
      <c r="A923" s="67"/>
    </row>
    <row r="924" ht="15">
      <c r="A924" s="67"/>
    </row>
    <row r="925" ht="15">
      <c r="A925" s="67"/>
    </row>
    <row r="926" ht="15">
      <c r="A926" s="67"/>
    </row>
    <row r="927" ht="15">
      <c r="A927" s="67"/>
    </row>
    <row r="928" ht="15">
      <c r="A928" s="67"/>
    </row>
    <row r="929" ht="15">
      <c r="A929" s="67"/>
    </row>
    <row r="930" ht="15">
      <c r="A930" s="67"/>
    </row>
    <row r="931" ht="15">
      <c r="A931" s="67"/>
    </row>
    <row r="932" ht="15">
      <c r="A932" s="67"/>
    </row>
    <row r="933" ht="15">
      <c r="A933" s="67"/>
    </row>
    <row r="934" ht="15">
      <c r="A934" s="67"/>
    </row>
    <row r="935" ht="15">
      <c r="A935" s="67"/>
    </row>
    <row r="936" ht="15">
      <c r="A936" s="67"/>
    </row>
    <row r="937" ht="15">
      <c r="A937" s="67"/>
    </row>
    <row r="938" ht="15">
      <c r="A938" s="67"/>
    </row>
    <row r="939" ht="15">
      <c r="A939" s="67"/>
    </row>
    <row r="940" ht="15">
      <c r="A940" s="67"/>
    </row>
    <row r="941" ht="15">
      <c r="A941" s="67"/>
    </row>
    <row r="942" ht="15">
      <c r="A942" s="67"/>
    </row>
    <row r="943" ht="15">
      <c r="A943" s="67"/>
    </row>
    <row r="944" ht="15">
      <c r="A944" s="67"/>
    </row>
    <row r="945" ht="15">
      <c r="A945" s="67"/>
    </row>
    <row r="946" ht="15">
      <c r="A946" s="67"/>
    </row>
    <row r="947" ht="15">
      <c r="A947" s="67"/>
    </row>
    <row r="948" ht="15">
      <c r="A948" s="67"/>
    </row>
    <row r="949" ht="15">
      <c r="A949" s="67"/>
    </row>
    <row r="950" ht="15">
      <c r="A950" s="67"/>
    </row>
    <row r="951" ht="15">
      <c r="A951" s="67"/>
    </row>
    <row r="952" ht="15">
      <c r="A952" s="67"/>
    </row>
    <row r="953" ht="15">
      <c r="A953" s="67"/>
    </row>
    <row r="954" ht="15">
      <c r="A954" s="67"/>
    </row>
    <row r="955" ht="15">
      <c r="A955" s="67"/>
    </row>
    <row r="956" ht="15">
      <c r="A956" s="67"/>
    </row>
    <row r="957" ht="15">
      <c r="A957" s="67"/>
    </row>
    <row r="958" ht="15">
      <c r="A958" s="67"/>
    </row>
    <row r="959" ht="15">
      <c r="A959" s="67"/>
    </row>
    <row r="960" ht="15">
      <c r="A960" s="67"/>
    </row>
    <row r="961" ht="15">
      <c r="A961" s="67"/>
    </row>
    <row r="962" ht="15">
      <c r="A962" s="67"/>
    </row>
    <row r="963" ht="15">
      <c r="A963" s="67"/>
    </row>
    <row r="964" ht="15">
      <c r="A964" s="67"/>
    </row>
    <row r="965" ht="15">
      <c r="A965" s="67"/>
    </row>
    <row r="966" ht="15">
      <c r="A966" s="67"/>
    </row>
    <row r="967" ht="15">
      <c r="A967" s="67"/>
    </row>
    <row r="968" ht="15">
      <c r="A968" s="67"/>
    </row>
    <row r="969" ht="15">
      <c r="A969" s="67"/>
    </row>
    <row r="970" ht="15">
      <c r="A970" s="67"/>
    </row>
    <row r="971" ht="15">
      <c r="A971" s="67"/>
    </row>
    <row r="972" ht="15">
      <c r="A972" s="67"/>
    </row>
    <row r="973" ht="15">
      <c r="A973" s="67"/>
    </row>
    <row r="974" ht="15">
      <c r="A974" s="67"/>
    </row>
    <row r="975" ht="15">
      <c r="A975" s="67"/>
    </row>
    <row r="976" ht="15">
      <c r="A976" s="67"/>
    </row>
    <row r="977" ht="15">
      <c r="A977" s="67"/>
    </row>
    <row r="978" ht="15">
      <c r="A978" s="67"/>
    </row>
    <row r="979" ht="15">
      <c r="A979" s="67"/>
    </row>
    <row r="980" ht="15">
      <c r="A980" s="67"/>
    </row>
    <row r="981" ht="15">
      <c r="A981" s="67"/>
    </row>
    <row r="982" ht="15">
      <c r="A982" s="67"/>
    </row>
    <row r="983" ht="15">
      <c r="A983" s="67"/>
    </row>
    <row r="984" ht="15">
      <c r="A984" s="67"/>
    </row>
    <row r="985" ht="15">
      <c r="A985" s="67"/>
    </row>
    <row r="986" ht="15">
      <c r="A986" s="67"/>
    </row>
    <row r="987" ht="15">
      <c r="A987" s="67"/>
    </row>
    <row r="988" ht="15">
      <c r="A988" s="67"/>
    </row>
    <row r="989" ht="15">
      <c r="A989" s="67"/>
    </row>
    <row r="990" ht="15">
      <c r="A990" s="67"/>
    </row>
    <row r="991" ht="15">
      <c r="A991" s="67"/>
    </row>
    <row r="992" ht="15">
      <c r="A992" s="67"/>
    </row>
    <row r="993" ht="15">
      <c r="A993" s="67"/>
    </row>
    <row r="994" ht="15">
      <c r="A994" s="67"/>
    </row>
    <row r="995" ht="15">
      <c r="A995" s="67"/>
    </row>
    <row r="996" ht="15">
      <c r="A996" s="67"/>
    </row>
    <row r="997" ht="15">
      <c r="A997" s="67"/>
    </row>
    <row r="998" ht="15">
      <c r="A998" s="67"/>
    </row>
    <row r="999" ht="15">
      <c r="A999" s="67"/>
    </row>
    <row r="1000" ht="15">
      <c r="A1000" s="67"/>
    </row>
    <row r="1001" ht="15">
      <c r="A1001" s="67"/>
    </row>
    <row r="1002" ht="15">
      <c r="A1002" s="67"/>
    </row>
    <row r="1003" ht="15">
      <c r="A1003" s="67"/>
    </row>
    <row r="1004" ht="15">
      <c r="A1004" s="67"/>
    </row>
    <row r="1005" ht="15">
      <c r="A1005" s="67"/>
    </row>
    <row r="1006" ht="15">
      <c r="A1006" s="67"/>
    </row>
    <row r="1007" ht="15">
      <c r="A1007" s="67"/>
    </row>
    <row r="1008" ht="15">
      <c r="A1008" s="67"/>
    </row>
    <row r="1009" ht="15">
      <c r="A1009" s="67"/>
    </row>
    <row r="1010" ht="15">
      <c r="A1010" s="67"/>
    </row>
    <row r="1011" ht="15">
      <c r="A1011" s="67"/>
    </row>
    <row r="1012" ht="15">
      <c r="A1012" s="67"/>
    </row>
    <row r="1013" ht="15">
      <c r="A1013" s="67"/>
    </row>
    <row r="1014" ht="15">
      <c r="A1014" s="67"/>
    </row>
    <row r="1015" ht="15">
      <c r="A1015" s="67"/>
    </row>
    <row r="1016" ht="15">
      <c r="A1016" s="67"/>
    </row>
    <row r="1017" ht="15">
      <c r="A1017" s="67"/>
    </row>
    <row r="1018" ht="15">
      <c r="A1018" s="67"/>
    </row>
    <row r="1019" ht="15">
      <c r="A1019" s="67"/>
    </row>
    <row r="1020" ht="15">
      <c r="A1020" s="67"/>
    </row>
    <row r="1021" ht="15">
      <c r="A1021" s="67"/>
    </row>
    <row r="1022" ht="15">
      <c r="A1022" s="67"/>
    </row>
    <row r="1023" ht="15">
      <c r="A1023" s="67"/>
    </row>
    <row r="1024" ht="15">
      <c r="A1024" s="67"/>
    </row>
    <row r="1025" ht="15">
      <c r="A1025" s="67"/>
    </row>
    <row r="1026" ht="15">
      <c r="A1026" s="67"/>
    </row>
    <row r="1027" ht="15">
      <c r="A1027" s="67"/>
    </row>
    <row r="1028" ht="15">
      <c r="A1028" s="67"/>
    </row>
    <row r="1029" ht="15">
      <c r="A1029" s="67"/>
    </row>
    <row r="1030" ht="15">
      <c r="A1030" s="67"/>
    </row>
    <row r="1031" ht="15">
      <c r="A1031" s="67"/>
    </row>
    <row r="1032" ht="15">
      <c r="A1032" s="67"/>
    </row>
    <row r="1033" ht="15">
      <c r="A1033" s="67"/>
    </row>
    <row r="1034" ht="15">
      <c r="A1034" s="67"/>
    </row>
    <row r="1035" ht="15">
      <c r="A1035" s="67"/>
    </row>
    <row r="1036" ht="15">
      <c r="A1036" s="67"/>
    </row>
    <row r="1037" ht="15">
      <c r="A1037" s="67"/>
    </row>
    <row r="1038" ht="15">
      <c r="A1038" s="67"/>
    </row>
    <row r="1039" ht="15">
      <c r="A1039" s="67"/>
    </row>
    <row r="1040" ht="15">
      <c r="A1040" s="67"/>
    </row>
    <row r="1041" ht="15">
      <c r="A1041" s="67"/>
    </row>
    <row r="1042" ht="15">
      <c r="A1042" s="67"/>
    </row>
    <row r="1043" ht="15">
      <c r="A1043" s="67"/>
    </row>
    <row r="1044" ht="15">
      <c r="A1044" s="67"/>
    </row>
    <row r="1045" ht="15">
      <c r="A1045" s="67"/>
    </row>
    <row r="1046" ht="15">
      <c r="A1046" s="67"/>
    </row>
    <row r="1047" ht="15">
      <c r="A1047" s="67"/>
    </row>
    <row r="1048" ht="15">
      <c r="A1048" s="67"/>
    </row>
    <row r="1049" ht="15">
      <c r="A1049" s="67"/>
    </row>
    <row r="1050" ht="15">
      <c r="A1050" s="67"/>
    </row>
    <row r="1051" ht="15">
      <c r="A1051" s="67"/>
    </row>
    <row r="1052" ht="15">
      <c r="A1052" s="67"/>
    </row>
    <row r="1053" ht="15">
      <c r="A1053" s="67"/>
    </row>
    <row r="1054" ht="15">
      <c r="A1054" s="67"/>
    </row>
    <row r="1055" ht="15">
      <c r="A1055" s="67"/>
    </row>
    <row r="1056" ht="15">
      <c r="A1056" s="67"/>
    </row>
    <row r="1057" ht="15">
      <c r="A1057" s="67"/>
    </row>
    <row r="1058" ht="15">
      <c r="A1058" s="67"/>
    </row>
    <row r="1059" ht="15">
      <c r="A1059" s="67"/>
    </row>
    <row r="1060" ht="15">
      <c r="A1060" s="67"/>
    </row>
    <row r="1061" ht="15">
      <c r="A1061" s="67"/>
    </row>
    <row r="1062" ht="15">
      <c r="A1062" s="67"/>
    </row>
    <row r="1063" ht="15">
      <c r="A1063" s="67"/>
    </row>
    <row r="1064" ht="15">
      <c r="A1064" s="67"/>
    </row>
    <row r="1065" ht="15">
      <c r="A1065" s="67"/>
    </row>
    <row r="1066" ht="15">
      <c r="A1066" s="67"/>
    </row>
    <row r="1067" ht="15">
      <c r="A1067" s="67"/>
    </row>
    <row r="1068" ht="15">
      <c r="A1068" s="67"/>
    </row>
    <row r="1069" ht="15">
      <c r="A1069" s="67"/>
    </row>
    <row r="1070" ht="15">
      <c r="A1070" s="67"/>
    </row>
    <row r="1071" ht="15">
      <c r="A1071" s="67"/>
    </row>
    <row r="1072" ht="15">
      <c r="A1072" s="67"/>
    </row>
    <row r="1073" ht="15">
      <c r="A1073" s="67"/>
    </row>
    <row r="1074" ht="15">
      <c r="A1074" s="67"/>
    </row>
    <row r="1075" ht="15">
      <c r="A1075" s="67"/>
    </row>
    <row r="1076" ht="15">
      <c r="A1076" s="67"/>
    </row>
    <row r="1077" ht="15">
      <c r="A1077" s="67"/>
    </row>
    <row r="1078" ht="15">
      <c r="A1078" s="67"/>
    </row>
    <row r="1079" ht="15">
      <c r="A1079" s="67"/>
    </row>
    <row r="1080" ht="15">
      <c r="A1080" s="67"/>
    </row>
    <row r="1081" ht="15">
      <c r="A1081" s="67"/>
    </row>
    <row r="1082" ht="15">
      <c r="A1082" s="67"/>
    </row>
    <row r="1083" ht="15">
      <c r="A1083" s="67"/>
    </row>
    <row r="1084" ht="15">
      <c r="A1084" s="67"/>
    </row>
    <row r="1085" ht="15">
      <c r="A1085" s="67"/>
    </row>
    <row r="1086" ht="15">
      <c r="A1086" s="67"/>
    </row>
    <row r="1087" ht="15">
      <c r="A1087" s="67"/>
    </row>
    <row r="1088" ht="15">
      <c r="A1088" s="67"/>
    </row>
    <row r="1089" ht="15">
      <c r="A1089" s="67"/>
    </row>
    <row r="1090" ht="15">
      <c r="A1090" s="67"/>
    </row>
    <row r="1091" ht="15">
      <c r="A1091" s="67"/>
    </row>
    <row r="1092" ht="15">
      <c r="A1092" s="67"/>
    </row>
    <row r="1093" ht="15">
      <c r="A1093" s="67"/>
    </row>
    <row r="1094" ht="15">
      <c r="A1094" s="67"/>
    </row>
    <row r="1095" ht="15">
      <c r="A1095" s="67"/>
    </row>
    <row r="1096" ht="15">
      <c r="A1096" s="67"/>
    </row>
    <row r="1097" ht="15">
      <c r="A1097" s="67"/>
    </row>
    <row r="1098" ht="15">
      <c r="A1098" s="67"/>
    </row>
    <row r="1099" ht="15">
      <c r="A1099" s="67"/>
    </row>
    <row r="1100" ht="15">
      <c r="A1100" s="67"/>
    </row>
    <row r="1101" ht="15">
      <c r="A1101" s="67"/>
    </row>
    <row r="1102" ht="15">
      <c r="A1102" s="67"/>
    </row>
    <row r="1103" ht="15">
      <c r="A1103" s="67"/>
    </row>
    <row r="1104" ht="15">
      <c r="A1104" s="67"/>
    </row>
    <row r="1105" ht="15">
      <c r="A1105" s="67"/>
    </row>
    <row r="1106" ht="15">
      <c r="A1106" s="67"/>
    </row>
    <row r="1107" ht="15">
      <c r="A1107" s="67"/>
    </row>
    <row r="1108" ht="15">
      <c r="A1108" s="67"/>
    </row>
    <row r="1109" ht="15">
      <c r="A1109" s="67"/>
    </row>
    <row r="1110" ht="15">
      <c r="A1110" s="67"/>
    </row>
    <row r="1111" ht="15">
      <c r="A1111" s="67"/>
    </row>
    <row r="1112" ht="15">
      <c r="A1112" s="67"/>
    </row>
    <row r="1113" ht="15">
      <c r="A1113" s="67"/>
    </row>
    <row r="1114" ht="15">
      <c r="A1114" s="67"/>
    </row>
    <row r="1115" ht="15">
      <c r="A1115" s="67"/>
    </row>
    <row r="1116" ht="15">
      <c r="A1116" s="67"/>
    </row>
    <row r="1117" ht="15">
      <c r="A1117" s="67"/>
    </row>
    <row r="1118" ht="15">
      <c r="A1118" s="67"/>
    </row>
    <row r="1119" ht="15">
      <c r="A1119" s="67"/>
    </row>
    <row r="1120" ht="15">
      <c r="A1120" s="67"/>
    </row>
    <row r="1121" ht="15">
      <c r="A1121" s="67"/>
    </row>
    <row r="1122" ht="15">
      <c r="A1122" s="67"/>
    </row>
    <row r="1123" ht="15">
      <c r="A1123" s="67"/>
    </row>
    <row r="1124" ht="15">
      <c r="A1124" s="67"/>
    </row>
    <row r="1125" ht="15">
      <c r="A1125" s="67"/>
    </row>
    <row r="1126" ht="15">
      <c r="A1126" s="67"/>
    </row>
    <row r="1127" ht="15">
      <c r="A1127" s="67"/>
    </row>
    <row r="1128" ht="15">
      <c r="A1128" s="67"/>
    </row>
    <row r="1129" ht="15">
      <c r="A1129" s="67"/>
    </row>
    <row r="1130" ht="15">
      <c r="A1130" s="67"/>
    </row>
    <row r="1131" ht="15">
      <c r="A1131" s="67"/>
    </row>
    <row r="1132" ht="15">
      <c r="A1132" s="67"/>
    </row>
    <row r="1133" ht="15">
      <c r="A1133" s="67"/>
    </row>
    <row r="1134" ht="15">
      <c r="A1134" s="67"/>
    </row>
    <row r="1135" ht="15">
      <c r="A1135" s="67"/>
    </row>
    <row r="1136" ht="15">
      <c r="A1136" s="67"/>
    </row>
    <row r="1137" ht="15">
      <c r="A1137" s="67"/>
    </row>
    <row r="1138" ht="15">
      <c r="A1138" s="67"/>
    </row>
    <row r="1139" ht="15">
      <c r="A1139" s="67"/>
    </row>
    <row r="1140" ht="15">
      <c r="A1140" s="67"/>
    </row>
    <row r="1141" ht="15">
      <c r="A1141" s="67"/>
    </row>
    <row r="1142" ht="15">
      <c r="A1142" s="67"/>
    </row>
    <row r="1143" ht="15">
      <c r="A1143" s="67"/>
    </row>
    <row r="1144" ht="15">
      <c r="A1144" s="67"/>
    </row>
    <row r="1145" ht="15">
      <c r="A1145" s="67"/>
    </row>
    <row r="1146" ht="15">
      <c r="A1146" s="67"/>
    </row>
    <row r="1147" ht="15">
      <c r="A1147" s="67"/>
    </row>
    <row r="1148" ht="15">
      <c r="A1148" s="67"/>
    </row>
    <row r="1149" ht="15">
      <c r="A1149" s="67"/>
    </row>
    <row r="1150" ht="15">
      <c r="A1150" s="67"/>
    </row>
    <row r="1151" ht="15">
      <c r="A1151" s="67"/>
    </row>
    <row r="1152" ht="15">
      <c r="A1152" s="67"/>
    </row>
    <row r="1153" ht="15">
      <c r="A1153" s="67"/>
    </row>
    <row r="1154" ht="15">
      <c r="A1154" s="67"/>
    </row>
    <row r="1155" ht="15">
      <c r="A1155" s="67"/>
    </row>
    <row r="1156" ht="15">
      <c r="A1156" s="67"/>
    </row>
    <row r="1157" ht="15">
      <c r="A1157" s="67"/>
    </row>
    <row r="1158" ht="15">
      <c r="A1158" s="67"/>
    </row>
    <row r="1159" ht="15">
      <c r="A1159" s="67"/>
    </row>
    <row r="1160" ht="15">
      <c r="A1160" s="67"/>
    </row>
    <row r="1161" ht="15">
      <c r="A1161" s="67"/>
    </row>
    <row r="1162" ht="15">
      <c r="A1162" s="67"/>
    </row>
    <row r="1163" ht="15">
      <c r="A1163" s="67"/>
    </row>
    <row r="1164" ht="15">
      <c r="A1164" s="67"/>
    </row>
    <row r="1165" ht="15">
      <c r="A1165" s="67"/>
    </row>
    <row r="1166" ht="15">
      <c r="A1166" s="67"/>
    </row>
    <row r="1167" ht="15">
      <c r="A1167" s="67"/>
    </row>
    <row r="1168" ht="15">
      <c r="A1168" s="67"/>
    </row>
    <row r="1169" ht="15">
      <c r="A1169" s="67"/>
    </row>
    <row r="1170" ht="15">
      <c r="A1170" s="67"/>
    </row>
    <row r="1171" ht="15">
      <c r="A1171" s="67"/>
    </row>
    <row r="1172" ht="15">
      <c r="A1172" s="67"/>
    </row>
    <row r="1173" ht="15">
      <c r="A1173" s="67"/>
    </row>
    <row r="1174" ht="15">
      <c r="A1174" s="67"/>
    </row>
    <row r="1175" ht="15">
      <c r="A1175" s="67"/>
    </row>
    <row r="1176" ht="15">
      <c r="A1176" s="67"/>
    </row>
    <row r="1177" ht="15">
      <c r="A1177" s="67"/>
    </row>
    <row r="1178" ht="15">
      <c r="A1178" s="67"/>
    </row>
    <row r="1179" ht="15">
      <c r="A1179" s="67"/>
    </row>
    <row r="1180" ht="15">
      <c r="A1180" s="67"/>
    </row>
    <row r="1181" ht="15">
      <c r="A1181" s="67"/>
    </row>
    <row r="1182" ht="15">
      <c r="A1182" s="67"/>
    </row>
    <row r="1183" ht="15">
      <c r="A1183" s="67"/>
    </row>
    <row r="1184" ht="15">
      <c r="A1184" s="67"/>
    </row>
    <row r="1185" ht="15">
      <c r="A1185" s="67"/>
    </row>
    <row r="1186" ht="15">
      <c r="A1186" s="67"/>
    </row>
    <row r="1187" ht="15">
      <c r="A1187" s="67"/>
    </row>
    <row r="1188" ht="15">
      <c r="A1188" s="67"/>
    </row>
    <row r="1189" ht="15">
      <c r="A1189" s="67"/>
    </row>
    <row r="1190" ht="15">
      <c r="A1190" s="67"/>
    </row>
    <row r="1191" ht="15">
      <c r="A1191" s="67"/>
    </row>
    <row r="1192" ht="15">
      <c r="A1192" s="67"/>
    </row>
    <row r="1193" ht="15">
      <c r="A1193" s="67"/>
    </row>
    <row r="1194" ht="15">
      <c r="A1194" s="67"/>
    </row>
    <row r="1195" ht="15">
      <c r="A1195" s="67"/>
    </row>
    <row r="1196" ht="15">
      <c r="A1196" s="67"/>
    </row>
    <row r="1197" ht="15">
      <c r="A1197" s="67"/>
    </row>
    <row r="1198" ht="15">
      <c r="A1198" s="67"/>
    </row>
    <row r="1199" ht="15">
      <c r="A1199" s="67"/>
    </row>
    <row r="1200" ht="15">
      <c r="A1200" s="67"/>
    </row>
    <row r="1201" ht="15">
      <c r="A1201" s="67"/>
    </row>
    <row r="1202" ht="15">
      <c r="A1202" s="67"/>
    </row>
    <row r="1203" ht="15">
      <c r="A1203" s="67"/>
    </row>
    <row r="1204" ht="15">
      <c r="A1204" s="67"/>
    </row>
    <row r="1205" ht="15">
      <c r="A1205" s="67"/>
    </row>
    <row r="1206" ht="15">
      <c r="A1206" s="67"/>
    </row>
    <row r="1207" ht="15">
      <c r="A1207" s="67"/>
    </row>
    <row r="1208" ht="15">
      <c r="A1208" s="67"/>
    </row>
    <row r="1209" ht="15">
      <c r="A1209" s="67"/>
    </row>
    <row r="1210" ht="15">
      <c r="A1210" s="67"/>
    </row>
    <row r="1211" ht="15">
      <c r="A1211" s="67"/>
    </row>
    <row r="1212" ht="15">
      <c r="A1212" s="67"/>
    </row>
    <row r="1213" ht="15">
      <c r="A1213" s="67"/>
    </row>
    <row r="1214" ht="15">
      <c r="A1214" s="67"/>
    </row>
    <row r="1215" ht="15">
      <c r="A1215" s="67"/>
    </row>
    <row r="1216" ht="15">
      <c r="A1216" s="67"/>
    </row>
    <row r="1217" ht="15">
      <c r="A1217" s="67"/>
    </row>
    <row r="1218" ht="15">
      <c r="A1218" s="67"/>
    </row>
    <row r="1219" ht="15">
      <c r="A1219" s="67"/>
    </row>
    <row r="1220" ht="15">
      <c r="A1220" s="67"/>
    </row>
    <row r="1221" ht="15">
      <c r="A1221" s="67"/>
    </row>
    <row r="1222" ht="15">
      <c r="A1222" s="67"/>
    </row>
    <row r="1223" ht="15">
      <c r="A1223" s="67"/>
    </row>
    <row r="1224" ht="15">
      <c r="A1224" s="67"/>
    </row>
    <row r="1225" ht="15">
      <c r="A1225" s="67"/>
    </row>
    <row r="1226" ht="15">
      <c r="A1226" s="67"/>
    </row>
    <row r="1227" ht="15">
      <c r="A1227" s="67"/>
    </row>
    <row r="1228" ht="15">
      <c r="A1228" s="67"/>
    </row>
    <row r="1229" ht="15">
      <c r="A1229" s="67"/>
    </row>
    <row r="1230" ht="15">
      <c r="A1230" s="67"/>
    </row>
    <row r="1231" ht="15">
      <c r="A1231" s="67"/>
    </row>
    <row r="1232" ht="15">
      <c r="A1232" s="67"/>
    </row>
    <row r="1233" ht="15">
      <c r="A1233" s="67"/>
    </row>
    <row r="1234" ht="15">
      <c r="A1234" s="67"/>
    </row>
    <row r="1235" ht="15">
      <c r="A1235" s="67"/>
    </row>
    <row r="1236" ht="15">
      <c r="A1236" s="67"/>
    </row>
    <row r="1237" ht="15">
      <c r="A1237" s="67"/>
    </row>
    <row r="1238" ht="15">
      <c r="A1238" s="67"/>
    </row>
    <row r="1239" ht="15">
      <c r="A1239" s="67"/>
    </row>
    <row r="1240" ht="15">
      <c r="A1240" s="67"/>
    </row>
    <row r="1241" ht="15">
      <c r="A1241" s="67"/>
    </row>
    <row r="1242" ht="15">
      <c r="A1242" s="67"/>
    </row>
    <row r="1243" ht="15">
      <c r="A1243" s="67"/>
    </row>
    <row r="1244" ht="15">
      <c r="A1244" s="67"/>
    </row>
    <row r="1245" ht="15">
      <c r="A1245" s="67"/>
    </row>
    <row r="1246" ht="15">
      <c r="A1246" s="67"/>
    </row>
    <row r="1247" ht="15">
      <c r="A1247" s="67"/>
    </row>
    <row r="1248" ht="15">
      <c r="A1248" s="67"/>
    </row>
    <row r="1249" ht="15">
      <c r="A1249" s="67"/>
    </row>
    <row r="1250" ht="15">
      <c r="A1250" s="67"/>
    </row>
    <row r="1251" ht="15">
      <c r="A1251" s="67"/>
    </row>
    <row r="1252" ht="15">
      <c r="A1252" s="67"/>
    </row>
    <row r="1253" ht="15">
      <c r="A1253" s="67"/>
    </row>
    <row r="1254" ht="15">
      <c r="A1254" s="67"/>
    </row>
    <row r="1255" ht="15">
      <c r="A1255" s="67"/>
    </row>
    <row r="1256" ht="15">
      <c r="A1256" s="67"/>
    </row>
    <row r="1257" ht="15">
      <c r="A1257" s="67"/>
    </row>
    <row r="1258" ht="15">
      <c r="A1258" s="67"/>
    </row>
    <row r="1259" ht="15">
      <c r="A1259" s="67"/>
    </row>
    <row r="1260" ht="15">
      <c r="A1260" s="67"/>
    </row>
    <row r="1261" ht="15">
      <c r="A1261" s="67"/>
    </row>
    <row r="1262" ht="15">
      <c r="A1262" s="67"/>
    </row>
    <row r="1263" ht="15">
      <c r="A1263" s="67"/>
    </row>
    <row r="1264" ht="15">
      <c r="A1264" s="67"/>
    </row>
    <row r="1265" ht="15">
      <c r="A1265" s="67"/>
    </row>
    <row r="1266" ht="15">
      <c r="A1266" s="67"/>
    </row>
    <row r="1267" ht="15">
      <c r="A1267" s="67"/>
    </row>
    <row r="1268" ht="15">
      <c r="A1268" s="67"/>
    </row>
    <row r="1269" ht="15">
      <c r="A1269" s="67"/>
    </row>
    <row r="1270" ht="15">
      <c r="A1270" s="67"/>
    </row>
    <row r="1271" ht="15">
      <c r="A1271" s="67"/>
    </row>
    <row r="1272" ht="15">
      <c r="A1272" s="67"/>
    </row>
    <row r="1273" ht="15">
      <c r="A1273" s="67"/>
    </row>
    <row r="1274" ht="15">
      <c r="A1274" s="67"/>
    </row>
    <row r="1275" ht="15">
      <c r="A1275" s="67"/>
    </row>
    <row r="1276" ht="15">
      <c r="A1276" s="67"/>
    </row>
    <row r="1277" ht="15">
      <c r="A1277" s="67"/>
    </row>
    <row r="1278" ht="15">
      <c r="A1278" s="67"/>
    </row>
    <row r="1279" ht="15">
      <c r="A1279" s="67"/>
    </row>
    <row r="1280" ht="15">
      <c r="A1280" s="67"/>
    </row>
    <row r="1281" ht="15">
      <c r="A1281" s="67"/>
    </row>
    <row r="1282" ht="15">
      <c r="A1282" s="67"/>
    </row>
    <row r="1283" ht="15">
      <c r="A1283" s="67"/>
    </row>
    <row r="1284" ht="15">
      <c r="A1284" s="67"/>
    </row>
    <row r="1285" ht="15">
      <c r="A1285" s="67"/>
    </row>
    <row r="1286" ht="15">
      <c r="A1286" s="67"/>
    </row>
    <row r="1287" ht="15">
      <c r="A1287" s="67"/>
    </row>
    <row r="1288" ht="15">
      <c r="A1288" s="67"/>
    </row>
    <row r="1289" ht="15">
      <c r="A1289" s="67"/>
    </row>
    <row r="1290" ht="15">
      <c r="A1290" s="67"/>
    </row>
    <row r="1291" ht="15">
      <c r="A1291" s="67"/>
    </row>
    <row r="1292" ht="15">
      <c r="A1292" s="67"/>
    </row>
    <row r="1293" ht="15">
      <c r="A1293" s="67"/>
    </row>
    <row r="1294" ht="15">
      <c r="A1294" s="67"/>
    </row>
    <row r="1295" ht="15">
      <c r="A1295" s="67"/>
    </row>
    <row r="1296" ht="15">
      <c r="A1296" s="67"/>
    </row>
    <row r="1297" ht="15">
      <c r="A1297" s="67"/>
    </row>
    <row r="1298" ht="15">
      <c r="A1298" s="67"/>
    </row>
    <row r="1299" ht="15">
      <c r="A1299" s="67"/>
    </row>
    <row r="1300" ht="15">
      <c r="A1300" s="67"/>
    </row>
    <row r="1301" ht="15">
      <c r="A1301" s="67"/>
    </row>
    <row r="1302" ht="15">
      <c r="A1302" s="67"/>
    </row>
    <row r="1303" ht="15">
      <c r="A1303" s="67"/>
    </row>
    <row r="1304" ht="15">
      <c r="A1304" s="67"/>
    </row>
    <row r="1305" ht="15">
      <c r="A1305" s="67"/>
    </row>
    <row r="1306" ht="15">
      <c r="A1306" s="67"/>
    </row>
  </sheetData>
  <sheetProtection password="9322" sheet="1" objects="1" scenarios="1" insertRows="0" deleteColumns="0" deleteRows="0" selectLockedCells="1"/>
  <protectedRanges>
    <protectedRange sqref="K1 B169:B170 D169:G170 K14:K16 M14:N16 I14:I16 K18 P138:P140 C3:C5 E3:F16 C7:C17 J6 L5 M1:N1 N5:O5 M3:N4 M7:N11 K3:K4 K7:K11 I3:I5 I7:I11 C1:D1 F1:G1 P1 B2:B16 B138:G168 P17 B18:G136 P19:P136 J19:K65536 B171:G65536 O19:O200 M18:M65536 N18:O18 O206:O232 N201:N205 O237:O263 N233:N236 N264:N65536 P142:P65536" name="Диапазон1"/>
  </protectedRanges>
  <mergeCells count="5">
    <mergeCell ref="C203:P203"/>
    <mergeCell ref="B204:P204"/>
    <mergeCell ref="B234:P234"/>
    <mergeCell ref="J6:P8"/>
    <mergeCell ref="J9:P10"/>
  </mergeCells>
  <hyperlinks>
    <hyperlink ref="C5" location="'Калькулятор дезсредств Аламинол'!A35" display="Дезинфекция ИМН, совмещенная с предстерилизационной очисткой "/>
    <hyperlink ref="C7" location="'Расход дезсредства Макси-Дез М'!A34" display="Поверхности"/>
    <hyperlink ref="C8" location="'Расход дезсредства Макси-Дез М'!A59" display="Санитарно-техническое оборудование"/>
    <hyperlink ref="C9" location="'Расход дезсредства Макси-Дез М'!A83" display="Белье"/>
    <hyperlink ref="C10:D10" location="'Калькулятор дезсредств Аламинол'!A169" display="Предметы ухода за больными, средства личной гигиены "/>
    <hyperlink ref="C11" location="'Расход дезсредства Макси-Дез М'!A112" display="Уборочный инвентарь"/>
    <hyperlink ref="C12" location="'Расход дезсредства Макси-Дез М'!A123" display="Медициские отходы  "/>
    <hyperlink ref="C13" location="'Расход дезсредства Макси-Дез М'!A126" display="Посуда"/>
    <hyperlink ref="C14:G14" location="'Расход дезсредства Макси-Дез М'!A142" display="Изделия медицинского назначения из резин, стекла, пластмасс, металлов"/>
    <hyperlink ref="C15" location="'Расход дезсредства Макси-Дез М'!A146" display="Игрушки"/>
    <hyperlink ref="C16" location="'Расход дезсредства Макси-Дез М'!A158" display="Резиновые коврики"/>
    <hyperlink ref="C17" location="'Расход дезсредства Макси-Дез М'!A162" display="Генеральные уборки в ЛПУ "/>
    <hyperlink ref="A36" location="'Калькулятор дезсредств Аламинол'!A1" display="*"/>
    <hyperlink ref="A85" location="'Калькулятор дезсредств Аламинол'!A1" display="*"/>
    <hyperlink ref="A88" location="'Калькулятор дезсредств Аламинол'!A1" display="*"/>
    <hyperlink ref="A90" location="'Калькулятор дезсредств Аламинол'!A1" display="*"/>
    <hyperlink ref="A94" location="'Калькулятор дезсредств Аламинол'!A1" display="*"/>
    <hyperlink ref="A96:A97" location="'Калькулятор дезсредств Аламинол'!A1" display="*"/>
    <hyperlink ref="A97" location="'Калькулятор дезсредств Аламинол'!A1" display="*"/>
    <hyperlink ref="A95" location="'Калькулятор дезсредств Аламинол'!A1" display="*"/>
    <hyperlink ref="A103" location="'Калькулятор дезсредств Аламинол'!A1" display="*"/>
    <hyperlink ref="A108" location="'Калькулятор дезсредств Аламинол'!A1" display="*"/>
    <hyperlink ref="A127:A128" location="'Калькулятор дезсредств Аламинол'!A1" display="*"/>
    <hyperlink ref="A129" location="'Калькулятор дезсредств Аламинол'!A1" display="*"/>
    <hyperlink ref="A134:A136" location="'Калькулятор дезсредств Аламинол'!A1" display="*"/>
    <hyperlink ref="A135" location="'Калькулятор дезсредств Аламинол'!A1" display="*"/>
    <hyperlink ref="A138:A139" location="'Калькулятор дезсредств Аламинол'!A1" display="*"/>
    <hyperlink ref="A138" location="'Калькулятор дезсредств Аламинол'!A1" display="*"/>
    <hyperlink ref="A141" location="'Калькулятор дезсредств Аламинол'!A1" display="*"/>
    <hyperlink ref="A140" location="'Калькулятор дезсредств Аламинол'!A1" display="*"/>
    <hyperlink ref="A144" location="'Калькулятор дезсредств Аламинол'!A1" display="*"/>
    <hyperlink ref="A147" location="'Калькулятор дезсредств Аламинол'!A1" display="*"/>
    <hyperlink ref="A148" location="'Калькулятор дезсредств Аламинол'!A1" display="*"/>
    <hyperlink ref="A155:A156" location="'Калькулятор дезсредств Аламинол'!A1" display="*"/>
    <hyperlink ref="A155" location="'Калькулятор дезсредств Аламинол'!A1" display="*"/>
    <hyperlink ref="A156" location="'Калькулятор дезсредств Аламинол'!A1" display="*"/>
    <hyperlink ref="A154" location="'Калькулятор дезсредств Аламинол'!A1" display="*"/>
    <hyperlink ref="A173" location="'Калькулятор дезсредств Аламинол'!A1" display="*"/>
    <hyperlink ref="A172" location="'Калькулятор дезсредств Аламинол'!A1" display="*"/>
    <hyperlink ref="A175:A177" location="'Калькулятор дезсредств Аламинол'!A1" display="*"/>
    <hyperlink ref="A177" location="'Калькулятор дезсредств Аламинол'!A1" display="*"/>
    <hyperlink ref="A176" location="'Калькулятор дезсредств Аламинол'!A1" display="*"/>
    <hyperlink ref="A179:A180" location="'Калькулятор дезсредств Аламинол'!A1" display="*"/>
    <hyperlink ref="A180" location="'Калькулятор дезсредств Аламинол'!A1" display="*"/>
    <hyperlink ref="A179" location="'Калькулятор дезсредств Аламинол'!A1" display="*"/>
    <hyperlink ref="A182:A184" location="'Калькулятор дезсредств Аламинол'!A1" display="*"/>
    <hyperlink ref="A184" location="'Калькулятор дезсредств Аламинол'!A1" display="*"/>
    <hyperlink ref="A183" location="'Калькулятор дезсредств Аламинол'!A1" display="*"/>
    <hyperlink ref="A186" location="'Калькулятор дезсредств Аламинол'!A1" display="*"/>
    <hyperlink ref="A188:A190" location="'Калькулятор дезсредств Аламинол'!A1" display="*"/>
    <hyperlink ref="A190" location="'Калькулятор дезсредств Аламинол'!A1" display="*"/>
    <hyperlink ref="A189" location="'Калькулятор дезсредств Аламинол'!A1" display="*"/>
    <hyperlink ref="A192:A194" location="'Калькулятор дезсредств Аламинол'!A1" display="*"/>
    <hyperlink ref="A194" location="'Калькулятор дезсредств Аламинол'!A1" display="*"/>
    <hyperlink ref="A193" location="'Калькулятор дезсредств Аламинол'!A1" display="*"/>
    <hyperlink ref="A196:A197" location="'Калькулятор дезсредств Аламинол'!A1" display="*"/>
    <hyperlink ref="A197" location="'Калькулятор дезсредств Аламинол'!A1" display="*"/>
    <hyperlink ref="A196" location="'Калькулятор дезсредств Аламинол'!A1" display="*"/>
    <hyperlink ref="A199:A200" location="'Калькулятор дезсредств Аламинол'!A1" display="*"/>
    <hyperlink ref="A200" location="'Калькулятор дезсредств Аламинол'!A1" display="*"/>
    <hyperlink ref="A199" location="'Калькулятор дезсредств Аламинол'!A1" display="*"/>
    <hyperlink ref="A167" location="'Калькулятор дезсредств Аламинол'!A1" display="*"/>
    <hyperlink ref="A202:A203" location="'Калькулятор дезсредств Аламинол'!A1" display="*"/>
    <hyperlink ref="A202" location="'Калькулятор дезсредств Аламинол'!A1" display="*"/>
    <hyperlink ref="A211:A215" location="'Калькулятор дезсредств Аламинол'!A1" display="*"/>
    <hyperlink ref="A213:A214" location="'Калькулятор дезсредств Аламинол'!A1" display="*"/>
    <hyperlink ref="A215" location="'Калькулятор дезсредств Аламинол'!A1" display="*"/>
    <hyperlink ref="A217:A218" location="'Калькулятор дезсредств Аламинол'!A1" display="*"/>
    <hyperlink ref="A218" location="'Калькулятор дезсредств Аламинол'!A1" display="*"/>
    <hyperlink ref="A219:A223" location="'Калькулятор дезсредств Аламинол'!A1" display="*"/>
    <hyperlink ref="A222" location="'Калькулятор дезсредств Аламинол'!A1" display="*"/>
    <hyperlink ref="A224:A230" location="'Калькулятор дезсредств Аламинол'!A1" display="*"/>
    <hyperlink ref="A225" location="'Калькулятор дезсредств Аламинол'!A1" display="*"/>
    <hyperlink ref="A226" location="'Калькулятор дезсредств Аламинол'!A1" display="*"/>
    <hyperlink ref="A227:A229" location="'Калькулятор дезсредств Аламинол'!A1" display="*"/>
    <hyperlink ref="A231:A232" location="'Калькулятор дезсредств Аламинол'!A1" display="*"/>
    <hyperlink ref="A237:A239" location="'Калькулятор дезсредств Аламинол'!A1" display="*"/>
    <hyperlink ref="A241:A245" location="'Калькулятор дезсредств Аламинол'!A1" display="*"/>
    <hyperlink ref="A246:A248" location="'Калькулятор дезсредств Аламинол'!A1" display="*"/>
    <hyperlink ref="A246:A247" location="'Калькулятор дезсредств Аламинол'!A1" display="*"/>
    <hyperlink ref="A247" location="'Калькулятор дезсредств Аламинол'!A1" display="*"/>
    <hyperlink ref="A1:A65536" location="'Расход дезсредства Макси-Дез М'!A1" display="*"/>
    <hyperlink ref="C3" location="'Расход дезсредства Макси-Дез М'!A22" display="Изделия медицинского назначения"/>
    <hyperlink ref="C4:E4" location="'Расход дезсредства Макси-Дез М'!A23" display="Предстерилизационная очистка, не совмещенная с дезинфекцией "/>
    <hyperlink ref="C5:G5" location="'Расход дезсредства Макси-Дез М'!A27" display="Предстерилизационная и окончательная очистка эндоскопов и инструментов к ним"/>
    <hyperlink ref="C6" location="'Расход дезсредства Макси-Дез М'!A32" display="Текущая, профилактическая дезинфекция в ЛПУ"/>
    <hyperlink ref="C10:E10" location="'Расход дезсредства Макси-Дез М'!A99" display="Предметы ухода за больными, средства личной гигиены "/>
    <hyperlink ref="J4:M4" location="'Расход дезсредства Макси-Дез М'!A186" display="Дезинфекция систем вентиляции помещений"/>
    <hyperlink ref="J6:P8" location="'Расход дезсредства Макси-Дез М'!A202" display="Профилактическая дезинфекция на предприятиях коммунально-бытового обслуживания, в учреждениях культуры, спорта, социального обеспечения, в пенитенциарных учреждениях "/>
    <hyperlink ref="J9:P10" location="'Расход дезсредства Макси-Дез М'!A204" display="...на предприятиях общественного коммунальных объектах (общежития, гостиницы и пр.), детских и пенитенциарных учреждениях"/>
    <hyperlink ref="J11:L11" location="'Расход дезсредства Макси-Дез М'!A234" display="...в парикмахерских, банях, бассейнах"/>
    <hyperlink ref="J3:M3" location="'Расход дезсредства Макси-Дез М'!A169" display="Дезинфекция систем кондиционирования воздуха"/>
  </hyperlinks>
  <printOptions/>
  <pageMargins left="0.17" right="0.15748031496062992" top="0.2755905511811024" bottom="0.2755905511811024" header="0.1968503937007874" footer="0.2362204724409449"/>
  <pageSetup horizontalDpi="600" verticalDpi="600" orientation="landscape" paperSize="9" scale="85" r:id="rId3"/>
  <rowBreaks count="2" manualBreakCount="2">
    <brk id="82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2011-11-25T11:44:06Z</cp:lastPrinted>
  <dcterms:created xsi:type="dcterms:W3CDTF">2010-01-15T07:27:28Z</dcterms:created>
  <dcterms:modified xsi:type="dcterms:W3CDTF">2013-08-22T14:56:44Z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