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Расход дезсредства Макси-Дез М" sheetId="1" r:id="rId1"/>
  </sheets>
  <definedNames>
    <definedName name="_xlnm.Print_Titles" localSheetId="0">'Расход дезсредства Макси-Дез М'!$B:$P,'Расход дезсредства Макси-Дез М'!$11:$12</definedName>
    <definedName name="_xlnm.Print_Area" localSheetId="0">'Расход дезсредства Макси-Дез М'!$A$1:$P$109</definedName>
  </definedNames>
  <calcPr fullCalcOnLoad="1" refMode="R1C1"/>
</workbook>
</file>

<file path=xl/sharedStrings.xml><?xml version="1.0" encoding="utf-8"?>
<sst xmlns="http://schemas.openxmlformats.org/spreadsheetml/2006/main" count="335" uniqueCount="106">
  <si>
    <t>Общие объемы объектов обеззараживания в смену</t>
  </si>
  <si>
    <t>Погружение</t>
  </si>
  <si>
    <t>150 мл./1 кв. м.</t>
  </si>
  <si>
    <t>кв.м.</t>
  </si>
  <si>
    <t>кв. м.</t>
  </si>
  <si>
    <t>Протирание</t>
  </si>
  <si>
    <t>150 мл/1 кв. м.</t>
  </si>
  <si>
    <t>обработка</t>
  </si>
  <si>
    <t>Число обработок в месяц</t>
  </si>
  <si>
    <t>Способ обеззараживания</t>
  </si>
  <si>
    <t>Инфо норма расхода</t>
  </si>
  <si>
    <t>х</t>
  </si>
  <si>
    <t>200 мл./1 кв. м.</t>
  </si>
  <si>
    <t>Введите в выделенные клеточки количественные данные для расчета</t>
  </si>
  <si>
    <t>Расчет потребности в дезинфекционных средствах</t>
  </si>
  <si>
    <t>Объект обеззараживания</t>
  </si>
  <si>
    <t>Протирание или Орошение</t>
  </si>
  <si>
    <t>Макси-Дез М</t>
  </si>
  <si>
    <t>Дезинфекция систем кондиционирования воздуха</t>
  </si>
  <si>
    <r>
      <t xml:space="preserve">Наружная поверхность кондиционера </t>
    </r>
    <r>
      <rPr>
        <sz val="11"/>
        <rFont val="Calibri"/>
        <family val="2"/>
      </rPr>
      <t>(Бактериальные инфекции, включая легионеллез)</t>
    </r>
  </si>
  <si>
    <r>
      <t xml:space="preserve">Наружная поверхность кондиционера </t>
    </r>
    <r>
      <rPr>
        <sz val="11"/>
        <rFont val="Calibri"/>
        <family val="2"/>
      </rPr>
      <t>(Туберкулез)</t>
    </r>
  </si>
  <si>
    <r>
      <t xml:space="preserve">Наружная и внутренняя поверхности передней панели кондиционера </t>
    </r>
    <r>
      <rPr>
        <sz val="11"/>
        <rFont val="Calibri"/>
        <family val="2"/>
      </rPr>
      <t>(Бактериальные инфекции, включая легионеллез)</t>
    </r>
  </si>
  <si>
    <r>
      <t xml:space="preserve">Наружная и внутренняя поверхности передней панели кондиционера  </t>
    </r>
    <r>
      <rPr>
        <sz val="11"/>
        <rFont val="Calibri"/>
        <family val="2"/>
      </rPr>
      <t>(Туберкулез)</t>
    </r>
  </si>
  <si>
    <r>
      <t xml:space="preserve">Фильтры кондиционеров </t>
    </r>
    <r>
      <rPr>
        <sz val="11"/>
        <rFont val="Calibri"/>
        <family val="2"/>
      </rPr>
      <t>(Бактериальные инфекции, включая легионеллез)</t>
    </r>
  </si>
  <si>
    <r>
      <t xml:space="preserve">Фильтры кондиционеров   </t>
    </r>
    <r>
      <rPr>
        <sz val="11"/>
        <rFont val="Calibri"/>
        <family val="2"/>
      </rPr>
      <t>(Туберкулез)</t>
    </r>
  </si>
  <si>
    <r>
      <t xml:space="preserve">Камера очистки и охлаждения вохдуха систем кондиционирования воздуха </t>
    </r>
    <r>
      <rPr>
        <sz val="11"/>
        <rFont val="Calibri"/>
        <family val="2"/>
      </rPr>
      <t>(Бактериальные инфекции, включая легионеллез)</t>
    </r>
  </si>
  <si>
    <r>
      <t xml:space="preserve">Камера очистки и охлаждения вохдуха систем кондиционирования воздуха  </t>
    </r>
    <r>
      <rPr>
        <sz val="11"/>
        <rFont val="Calibri"/>
        <family val="2"/>
      </rPr>
      <t>(Бактериальные инфекции, включая легионеллез)</t>
    </r>
  </si>
  <si>
    <r>
      <t xml:space="preserve">Камера очистки и охлаждения вохдуха систем кондиционирования воздуха   </t>
    </r>
    <r>
      <rPr>
        <sz val="11"/>
        <rFont val="Calibri"/>
        <family val="2"/>
      </rPr>
      <t>(Туберкулез)</t>
    </r>
  </si>
  <si>
    <t>Аэрозолиро- вание или Орошение</t>
  </si>
  <si>
    <t>Дезинфекция систем вентиляции помещений</t>
  </si>
  <si>
    <r>
      <t xml:space="preserve">Наружная поверхность вентилятора и его конструктивных элементов  </t>
    </r>
    <r>
      <rPr>
        <sz val="11"/>
        <rFont val="Calibri"/>
        <family val="2"/>
      </rPr>
      <t>(Бактериальные инфекции)</t>
    </r>
  </si>
  <si>
    <r>
      <t xml:space="preserve">Наружная поверхность кондиционера </t>
    </r>
    <r>
      <rPr>
        <sz val="11"/>
        <rFont val="Calibri"/>
        <family val="2"/>
      </rPr>
      <t>(Бактериальные инфекции)</t>
    </r>
  </si>
  <si>
    <r>
      <t xml:space="preserve">Воздуховоды систем вентиляции помещений  </t>
    </r>
    <r>
      <rPr>
        <sz val="11"/>
        <rFont val="Calibri"/>
        <family val="2"/>
      </rPr>
      <t>(Бактериальные инфекции)</t>
    </r>
  </si>
  <si>
    <r>
      <t xml:space="preserve">Воздуховоды систем вентиляции помещений </t>
    </r>
    <r>
      <rPr>
        <sz val="11"/>
        <rFont val="Calibri"/>
        <family val="2"/>
      </rPr>
      <t>(Бактериальные инфекции)</t>
    </r>
  </si>
  <si>
    <r>
      <t xml:space="preserve">Воздуховоды систем вентиляции помещений </t>
    </r>
    <r>
      <rPr>
        <sz val="11"/>
        <rFont val="Calibri"/>
        <family val="2"/>
      </rPr>
      <t>(Туберкулез)</t>
    </r>
  </si>
  <si>
    <r>
      <t xml:space="preserve">Фильтры системы вентиляции помещений </t>
    </r>
    <r>
      <rPr>
        <sz val="11"/>
        <rFont val="Calibri"/>
        <family val="2"/>
      </rPr>
      <t>(Туберкулез)</t>
    </r>
  </si>
  <si>
    <r>
      <t xml:space="preserve">Фильтры системы вентиляции помещений </t>
    </r>
    <r>
      <rPr>
        <sz val="11"/>
        <rFont val="Calibri"/>
        <family val="2"/>
      </rPr>
      <t>(Бактериальные инфекции, включая легионеллез)</t>
    </r>
  </si>
  <si>
    <t>Количество исходного препарата в 1 л рабочего раствора (л.)</t>
  </si>
  <si>
    <t>Кратность обработок</t>
  </si>
  <si>
    <r>
      <t xml:space="preserve">Количество рабочего раствора в течение </t>
    </r>
    <r>
      <rPr>
        <b/>
        <i/>
        <sz val="10"/>
        <color indexed="8"/>
        <rFont val="Calibri"/>
        <family val="2"/>
      </rPr>
      <t>смены</t>
    </r>
    <r>
      <rPr>
        <i/>
        <sz val="10"/>
        <color indexed="8"/>
        <rFont val="Calibri"/>
        <family val="2"/>
      </rPr>
      <t xml:space="preserve"> - всего(л.)</t>
    </r>
  </si>
  <si>
    <r>
      <t>Количество исходного препарата в</t>
    </r>
    <r>
      <rPr>
        <b/>
        <i/>
        <sz val="10"/>
        <color indexed="10"/>
        <rFont val="Calibri"/>
        <family val="2"/>
      </rPr>
      <t xml:space="preserve"> смену (л.)</t>
    </r>
  </si>
  <si>
    <t>Количество  рабочего раствора на 1 ед. измерения объекта (л.)</t>
  </si>
  <si>
    <t>Дезинфекция на предприятиях мясной промышленности</t>
  </si>
  <si>
    <t>Дезинфекция на предприятиях молочной промышленности</t>
  </si>
  <si>
    <t>Время обезза- ражи- вания (мин.)</t>
  </si>
  <si>
    <t>Единица измере- ния (кг, л, штука, набор, комплект)</t>
  </si>
  <si>
    <r>
      <t xml:space="preserve">Количество исходного препарата на </t>
    </r>
    <r>
      <rPr>
        <b/>
        <i/>
        <sz val="10"/>
        <color indexed="10"/>
        <rFont val="Calibri"/>
        <family val="2"/>
      </rPr>
      <t>месяц</t>
    </r>
    <r>
      <rPr>
        <i/>
        <sz val="10"/>
        <color indexed="10"/>
        <rFont val="Calibri"/>
        <family val="2"/>
      </rPr>
      <t xml:space="preserve"> (л.)</t>
    </r>
  </si>
  <si>
    <t>Концентра- ция рабочего раствора %</t>
  </si>
  <si>
    <t>Мясная промышленность. Дезинфекция</t>
  </si>
  <si>
    <t>Тара (лотки, противни, ковши и др.)</t>
  </si>
  <si>
    <t>Молочная промышленность. Дезинфекция</t>
  </si>
  <si>
    <t>Ручной: нанесение на поверхность с механичес- ким воздейст- вием  щетками и ершами.</t>
  </si>
  <si>
    <t>* при механизированном способе дезинфекции время воздействия зависит от протяженности трубопроводов, от размера объекта дезинфекции и его удаленности от моечной станции.</t>
  </si>
  <si>
    <t>Замачивание (погружением в дезинфицирующий раствор, промывание с помощью ершей</t>
  </si>
  <si>
    <t>Нанесение на поверхность с механическим воздействием щетками и ершами</t>
  </si>
  <si>
    <t xml:space="preserve">Орошение </t>
  </si>
  <si>
    <t xml:space="preserve">Аэрозольная дезинфекция </t>
  </si>
  <si>
    <r>
      <t xml:space="preserve">Поверхности разделочных столов  </t>
    </r>
    <r>
      <rPr>
        <sz val="11"/>
        <rFont val="Calibri"/>
        <family val="2"/>
      </rPr>
      <t>(режим - дезинфекции, t=20</t>
    </r>
    <r>
      <rPr>
        <vertAlign val="superscript"/>
        <sz val="11"/>
        <rFont val="Calibri"/>
        <family val="2"/>
      </rPr>
      <t>o</t>
    </r>
    <r>
      <rPr>
        <sz val="11"/>
        <rFont val="Calibri"/>
        <family val="2"/>
      </rPr>
      <t>C)</t>
    </r>
  </si>
  <si>
    <r>
      <t xml:space="preserve">Поверхности разделочных столов </t>
    </r>
    <r>
      <rPr>
        <sz val="11"/>
        <rFont val="Calibri"/>
        <family val="2"/>
      </rPr>
      <t>(режим - мойка с дезинфекцией, t=50</t>
    </r>
    <r>
      <rPr>
        <vertAlign val="superscript"/>
        <sz val="11"/>
        <rFont val="Calibri"/>
        <family val="2"/>
      </rPr>
      <t>o</t>
    </r>
    <r>
      <rPr>
        <sz val="11"/>
        <rFont val="Calibri"/>
        <family val="2"/>
      </rPr>
      <t>C)</t>
    </r>
  </si>
  <si>
    <t>Орошение</t>
  </si>
  <si>
    <t>Аэрозольная дезинфекция</t>
  </si>
  <si>
    <r>
      <t xml:space="preserve">Оборудование (куттер, фаршемешалка, волчки) </t>
    </r>
    <r>
      <rPr>
        <sz val="11"/>
        <rFont val="Calibri"/>
        <family val="2"/>
      </rPr>
      <t>(режим - дезинфекции, t=20</t>
    </r>
    <r>
      <rPr>
        <vertAlign val="superscript"/>
        <sz val="11"/>
        <rFont val="Calibri"/>
        <family val="2"/>
      </rPr>
      <t>o</t>
    </r>
    <r>
      <rPr>
        <sz val="11"/>
        <rFont val="Calibri"/>
        <family val="2"/>
      </rPr>
      <t>C)</t>
    </r>
  </si>
  <si>
    <r>
      <t xml:space="preserve">Оборудование (куттер, фаршемешалка, волчки) </t>
    </r>
    <r>
      <rPr>
        <sz val="11"/>
        <rFont val="Calibri"/>
        <family val="2"/>
      </rPr>
      <t>(режим - мойка с дезинфекцией, t=50</t>
    </r>
    <r>
      <rPr>
        <vertAlign val="superscript"/>
        <sz val="11"/>
        <rFont val="Calibri"/>
        <family val="2"/>
      </rPr>
      <t>o</t>
    </r>
    <r>
      <rPr>
        <sz val="11"/>
        <rFont val="Calibri"/>
        <family val="2"/>
      </rPr>
      <t>C)</t>
    </r>
  </si>
  <si>
    <r>
      <t>Пол, стены</t>
    </r>
    <r>
      <rPr>
        <sz val="11"/>
        <rFont val="Calibri"/>
        <family val="2"/>
      </rPr>
      <t xml:space="preserve"> (режим - дезинфекции,  t=20</t>
    </r>
    <r>
      <rPr>
        <vertAlign val="superscript"/>
        <sz val="11"/>
        <rFont val="Calibri"/>
        <family val="2"/>
      </rPr>
      <t>o</t>
    </r>
    <r>
      <rPr>
        <sz val="11"/>
        <rFont val="Calibri"/>
        <family val="2"/>
      </rPr>
      <t>C)</t>
    </r>
  </si>
  <si>
    <r>
      <t>Пол, стены</t>
    </r>
    <r>
      <rPr>
        <sz val="11"/>
        <rFont val="Calibri"/>
        <family val="2"/>
      </rPr>
      <t xml:space="preserve"> (режим - мойка с дезинфекцией,  t=50</t>
    </r>
    <r>
      <rPr>
        <vertAlign val="superscript"/>
        <sz val="11"/>
        <rFont val="Calibri"/>
        <family val="2"/>
      </rPr>
      <t>o</t>
    </r>
    <r>
      <rPr>
        <sz val="11"/>
        <rFont val="Calibri"/>
        <family val="2"/>
      </rPr>
      <t>C)</t>
    </r>
  </si>
  <si>
    <r>
      <t>Доски разделочные, транспортеры, стелажи, сосисочные автоматы, шприцевальные аппараты</t>
    </r>
    <r>
      <rPr>
        <sz val="11"/>
        <rFont val="Calibri"/>
        <family val="2"/>
      </rPr>
      <t xml:space="preserve"> (режим - дезинфекции,  t=20</t>
    </r>
    <r>
      <rPr>
        <vertAlign val="superscript"/>
        <sz val="11"/>
        <rFont val="Calibri"/>
        <family val="2"/>
      </rPr>
      <t>o</t>
    </r>
    <r>
      <rPr>
        <sz val="11"/>
        <rFont val="Calibri"/>
        <family val="2"/>
      </rPr>
      <t>C)</t>
    </r>
  </si>
  <si>
    <r>
      <t>Доски разделочные, транспортеры, стелажи, сосисочные автоматы, шприцевальные аппараты</t>
    </r>
    <r>
      <rPr>
        <sz val="11"/>
        <rFont val="Calibri"/>
        <family val="2"/>
      </rPr>
      <t xml:space="preserve">  (режим - мойка с дезинфекцией,  t=50</t>
    </r>
    <r>
      <rPr>
        <vertAlign val="superscript"/>
        <sz val="11"/>
        <rFont val="Calibri"/>
        <family val="2"/>
      </rPr>
      <t>o</t>
    </r>
    <r>
      <rPr>
        <sz val="11"/>
        <rFont val="Calibri"/>
        <family val="2"/>
      </rPr>
      <t>C)</t>
    </r>
  </si>
  <si>
    <r>
      <t xml:space="preserve">Инвентарь, крупный (тележки, ковши…) </t>
    </r>
    <r>
      <rPr>
        <sz val="11"/>
        <rFont val="Calibri"/>
        <family val="2"/>
      </rPr>
      <t>/режим - дезинфекции, t=20</t>
    </r>
    <r>
      <rPr>
        <vertAlign val="superscript"/>
        <sz val="11"/>
        <rFont val="Calibri"/>
        <family val="2"/>
      </rPr>
      <t>o</t>
    </r>
    <r>
      <rPr>
        <sz val="11"/>
        <rFont val="Calibri"/>
        <family val="2"/>
      </rPr>
      <t>C</t>
    </r>
  </si>
  <si>
    <t xml:space="preserve"> </t>
  </si>
  <si>
    <t>Обработка</t>
  </si>
  <si>
    <r>
      <t xml:space="preserve">Резервуары, цистерны, емкости (танки), поверхности: наружняя, внутренняя </t>
    </r>
    <r>
      <rPr>
        <sz val="11"/>
        <rFont val="Calibri"/>
        <family val="2"/>
      </rPr>
      <t>/t=20-45</t>
    </r>
    <r>
      <rPr>
        <vertAlign val="superscript"/>
        <sz val="11"/>
        <rFont val="Calibri"/>
        <family val="2"/>
      </rPr>
      <t>o</t>
    </r>
    <r>
      <rPr>
        <sz val="11"/>
        <rFont val="Calibri"/>
        <family val="2"/>
      </rPr>
      <t>C</t>
    </r>
  </si>
  <si>
    <r>
      <t xml:space="preserve">Трубопроводы (молокопроводы) для молока, молочных компонентов, смесей мороженного, майонеза, йогуртов; молокосчетчики, насосы </t>
    </r>
    <r>
      <rPr>
        <sz val="11"/>
        <rFont val="Calibri"/>
        <family val="2"/>
      </rPr>
      <t>/t=20-45</t>
    </r>
    <r>
      <rPr>
        <vertAlign val="superscript"/>
        <sz val="11"/>
        <rFont val="Calibri"/>
        <family val="2"/>
      </rPr>
      <t>o</t>
    </r>
    <r>
      <rPr>
        <sz val="11"/>
        <rFont val="Calibri"/>
        <family val="2"/>
      </rPr>
      <t>C</t>
    </r>
  </si>
  <si>
    <r>
      <t xml:space="preserve">Резервуары, цистерны, емкости (танки), поверхности: наружняя, внутренняя </t>
    </r>
    <r>
      <rPr>
        <sz val="11"/>
        <rFont val="Calibri"/>
        <family val="2"/>
      </rPr>
      <t>/t=20-75</t>
    </r>
    <r>
      <rPr>
        <vertAlign val="superscript"/>
        <sz val="11"/>
        <rFont val="Calibri"/>
        <family val="2"/>
      </rPr>
      <t>o</t>
    </r>
    <r>
      <rPr>
        <sz val="11"/>
        <rFont val="Calibri"/>
        <family val="2"/>
      </rPr>
      <t>C</t>
    </r>
  </si>
  <si>
    <r>
      <t>Трубопроводы (молокопроводы) для молока, молочных компонентов, смесей мороженного, майонеза, йогуртов; молокосчетчики, насосы</t>
    </r>
    <r>
      <rPr>
        <sz val="11"/>
        <rFont val="Calibri"/>
        <family val="2"/>
      </rPr>
      <t xml:space="preserve"> /t=20-45</t>
    </r>
    <r>
      <rPr>
        <vertAlign val="superscript"/>
        <sz val="11"/>
        <rFont val="Calibri"/>
        <family val="2"/>
      </rPr>
      <t>o</t>
    </r>
    <r>
      <rPr>
        <sz val="11"/>
        <rFont val="Calibri"/>
        <family val="2"/>
      </rPr>
      <t>C</t>
    </r>
  </si>
  <si>
    <r>
      <t xml:space="preserve">Трубопроводы (молокопроводы) для молока, молочных компонентов, смесей мороженного, майонеза, йогуртов; молокосчетчики, насосы </t>
    </r>
    <r>
      <rPr>
        <sz val="11"/>
        <rFont val="Calibri"/>
        <family val="2"/>
      </rPr>
      <t>/t=20-75</t>
    </r>
    <r>
      <rPr>
        <vertAlign val="superscript"/>
        <sz val="11"/>
        <rFont val="Calibri"/>
        <family val="2"/>
      </rPr>
      <t>o</t>
    </r>
    <r>
      <rPr>
        <sz val="11"/>
        <rFont val="Calibri"/>
        <family val="2"/>
      </rPr>
      <t>C</t>
    </r>
  </si>
  <si>
    <r>
      <t xml:space="preserve">Теплообменное оборудование (охладители, фризеры, маслоплавители, маслорезки, пастеризаторы и т.п.), гомогенизаторы </t>
    </r>
    <r>
      <rPr>
        <sz val="11"/>
        <rFont val="Calibri"/>
        <family val="2"/>
      </rPr>
      <t>/t=20-45</t>
    </r>
    <r>
      <rPr>
        <vertAlign val="superscript"/>
        <sz val="11"/>
        <rFont val="Calibri"/>
        <family val="2"/>
      </rPr>
      <t>o</t>
    </r>
    <r>
      <rPr>
        <sz val="11"/>
        <rFont val="Calibri"/>
        <family val="2"/>
      </rPr>
      <t>C</t>
    </r>
  </si>
  <si>
    <r>
      <t xml:space="preserve">Теплообменное оборудование (охладители, фризеры, маслоплавители, маслорезки, пастеризаторы и т.п.), гомогенизаторы </t>
    </r>
    <r>
      <rPr>
        <sz val="11"/>
        <rFont val="Calibri"/>
        <family val="2"/>
      </rPr>
      <t>/t=20-75</t>
    </r>
    <r>
      <rPr>
        <vertAlign val="superscript"/>
        <sz val="11"/>
        <rFont val="Calibri"/>
        <family val="2"/>
      </rPr>
      <t>o</t>
    </r>
    <r>
      <rPr>
        <sz val="11"/>
        <rFont val="Calibri"/>
        <family val="2"/>
      </rPr>
      <t>C</t>
    </r>
  </si>
  <si>
    <r>
      <t xml:space="preserve">Емкости (заквасочники, пастер.баки, ванны для смесей, сыродельные, ВДП), линии розлива, разл. и упак.машины, расфас. автоматы жидких и пастообразных молочных продуктов </t>
    </r>
    <r>
      <rPr>
        <sz val="11"/>
        <rFont val="Calibri"/>
        <family val="2"/>
      </rPr>
      <t>/t=20-45</t>
    </r>
    <r>
      <rPr>
        <vertAlign val="superscript"/>
        <sz val="11"/>
        <rFont val="Calibri"/>
        <family val="2"/>
      </rPr>
      <t>o</t>
    </r>
    <r>
      <rPr>
        <sz val="11"/>
        <rFont val="Calibri"/>
        <family val="2"/>
      </rPr>
      <t>C</t>
    </r>
  </si>
  <si>
    <r>
      <t xml:space="preserve">Емкости (заквасочники, пастер.баки, ванны для смесей, сыродельные, ВДП), линии розлива, разл. и упак.машины, расфас. автоматы жидких и пастообразных молочных продуктов </t>
    </r>
    <r>
      <rPr>
        <sz val="11"/>
        <rFont val="Calibri"/>
        <family val="2"/>
      </rPr>
      <t>/t=20-75</t>
    </r>
    <r>
      <rPr>
        <vertAlign val="superscript"/>
        <sz val="11"/>
        <rFont val="Calibri"/>
        <family val="2"/>
      </rPr>
      <t>o</t>
    </r>
    <r>
      <rPr>
        <sz val="11"/>
        <rFont val="Calibri"/>
        <family val="2"/>
      </rPr>
      <t>C</t>
    </r>
  </si>
  <si>
    <r>
      <t xml:space="preserve">Детали оборудования, машин и установок (тарелки сепаратора, краны, муфты, заглушки и т.п.), арматура и мелкий инвентарь, транспортерные ленты </t>
    </r>
    <r>
      <rPr>
        <sz val="11"/>
        <rFont val="Calibri"/>
        <family val="2"/>
      </rPr>
      <t>/t=20-45</t>
    </r>
    <r>
      <rPr>
        <vertAlign val="superscript"/>
        <sz val="11"/>
        <rFont val="Calibri"/>
        <family val="2"/>
      </rPr>
      <t>o</t>
    </r>
    <r>
      <rPr>
        <sz val="11"/>
        <rFont val="Calibri"/>
        <family val="2"/>
      </rPr>
      <t>C</t>
    </r>
  </si>
  <si>
    <r>
      <t xml:space="preserve">Тара (фляги, бидоны, метал, п/э корзины, ящики и т.п.) </t>
    </r>
    <r>
      <rPr>
        <sz val="11"/>
        <rFont val="Calibri"/>
        <family val="2"/>
      </rPr>
      <t>/t=20-45</t>
    </r>
    <r>
      <rPr>
        <vertAlign val="superscript"/>
        <sz val="11"/>
        <rFont val="Calibri"/>
        <family val="2"/>
      </rPr>
      <t>o</t>
    </r>
    <r>
      <rPr>
        <sz val="11"/>
        <rFont val="Calibri"/>
        <family val="2"/>
      </rPr>
      <t>C</t>
    </r>
  </si>
  <si>
    <r>
      <t xml:space="preserve">Тара (фляги, бидоны, метал, п/э корзины, ящики и т.п.) </t>
    </r>
    <r>
      <rPr>
        <sz val="11"/>
        <rFont val="Calibri"/>
        <family val="2"/>
      </rPr>
      <t>/t=20-75</t>
    </r>
    <r>
      <rPr>
        <vertAlign val="superscript"/>
        <sz val="11"/>
        <rFont val="Calibri"/>
        <family val="2"/>
      </rPr>
      <t>o</t>
    </r>
    <r>
      <rPr>
        <sz val="11"/>
        <rFont val="Calibri"/>
        <family val="2"/>
      </rPr>
      <t>C</t>
    </r>
  </si>
  <si>
    <r>
      <t xml:space="preserve">Поверхности производственных помещений (стены, двери, подоконники и т.п.) </t>
    </r>
    <r>
      <rPr>
        <sz val="11"/>
        <rFont val="Calibri"/>
        <family val="2"/>
      </rPr>
      <t>/t=20-45</t>
    </r>
    <r>
      <rPr>
        <vertAlign val="superscript"/>
        <sz val="11"/>
        <rFont val="Calibri"/>
        <family val="2"/>
      </rPr>
      <t>o</t>
    </r>
    <r>
      <rPr>
        <sz val="11"/>
        <rFont val="Calibri"/>
        <family val="2"/>
      </rPr>
      <t>C</t>
    </r>
  </si>
  <si>
    <t xml:space="preserve">  </t>
  </si>
  <si>
    <r>
      <rPr>
        <sz val="8"/>
        <rFont val="Calibri"/>
        <family val="2"/>
      </rPr>
      <t xml:space="preserve">не менее </t>
    </r>
    <r>
      <rPr>
        <sz val="14"/>
        <rFont val="Calibri"/>
        <family val="2"/>
      </rPr>
      <t>20</t>
    </r>
  </si>
  <si>
    <r>
      <rPr>
        <sz val="8"/>
        <rFont val="Calibri"/>
        <family val="2"/>
      </rPr>
      <t>не менее</t>
    </r>
    <r>
      <rPr>
        <sz val="14"/>
        <rFont val="Calibri"/>
        <family val="2"/>
      </rPr>
      <t xml:space="preserve"> 20*</t>
    </r>
  </si>
  <si>
    <t>Механизированный: гидромехани- ческое воздействие с помощью моечных машин карусельного или тонельного  типа.</t>
  </si>
  <si>
    <r>
      <rPr>
        <sz val="8"/>
        <rFont val="Calibri"/>
        <family val="2"/>
      </rPr>
      <t xml:space="preserve">не менее </t>
    </r>
    <r>
      <rPr>
        <sz val="14"/>
        <rFont val="Calibri"/>
        <family val="2"/>
      </rPr>
      <t>20 *</t>
    </r>
  </si>
  <si>
    <r>
      <rPr>
        <sz val="8"/>
        <rFont val="Calibri"/>
        <family val="2"/>
      </rPr>
      <t xml:space="preserve">не менее </t>
    </r>
    <r>
      <rPr>
        <sz val="14"/>
        <rFont val="Calibri"/>
        <family val="2"/>
      </rPr>
      <t>20*</t>
    </r>
  </si>
  <si>
    <r>
      <t>Мех</t>
    </r>
    <r>
      <rPr>
        <sz val="9"/>
        <color indexed="17"/>
        <rFont val="Calibri"/>
        <family val="2"/>
      </rPr>
      <t>п</t>
    </r>
    <r>
      <rPr>
        <sz val="9"/>
        <color indexed="60"/>
        <rFont val="Calibri"/>
        <family val="2"/>
      </rPr>
      <t>низированный: рециркуляция раствора в системе (СИП)</t>
    </r>
  </si>
  <si>
    <r>
      <t>Ме</t>
    </r>
    <r>
      <rPr>
        <sz val="9"/>
        <color indexed="17"/>
        <rFont val="Calibri"/>
        <family val="2"/>
      </rPr>
      <t>х</t>
    </r>
    <r>
      <rPr>
        <sz val="9"/>
        <color indexed="60"/>
        <rFont val="Calibri"/>
        <family val="2"/>
      </rPr>
      <t>пнизированный: рециркуляция раствора в системе (СИП)</t>
    </r>
  </si>
  <si>
    <r>
      <t>Пол, стены</t>
    </r>
    <r>
      <rPr>
        <sz val="11"/>
        <rFont val="Calibri"/>
        <family val="2"/>
      </rPr>
      <t xml:space="preserve"> (профилактическая дезинфекция)</t>
    </r>
  </si>
  <si>
    <r>
      <t>Доски разделочные, транспортеры, стелажи, сосисочные автоматы, шприцевальные аппараты</t>
    </r>
    <r>
      <rPr>
        <sz val="11"/>
        <rFont val="Calibri"/>
        <family val="2"/>
      </rPr>
      <t xml:space="preserve">  (профилактическая дезинфекция)</t>
    </r>
  </si>
  <si>
    <r>
      <t>Доски разделочные, транспортеры, стелажи, сосисочные автоматы, шприцевальные аппараты</t>
    </r>
    <r>
      <rPr>
        <sz val="11"/>
        <rFont val="Calibri"/>
        <family val="2"/>
      </rPr>
      <t xml:space="preserve"> (профилактическая дезинфекция)</t>
    </r>
  </si>
  <si>
    <r>
      <t xml:space="preserve">Поверхности разделочных столов </t>
    </r>
    <r>
      <rPr>
        <sz val="11"/>
        <rFont val="Calibri"/>
        <family val="2"/>
      </rPr>
      <t>(профилактическая дезинфекция)</t>
    </r>
  </si>
  <si>
    <t xml:space="preserve">Циркуляция раствора при включенной машине </t>
  </si>
  <si>
    <t>Циркуляция раствора при включенной машине</t>
  </si>
  <si>
    <r>
      <t xml:space="preserve">Оборудование (куттер, фаршемешалка, волчки) </t>
    </r>
    <r>
      <rPr>
        <sz val="11"/>
        <rFont val="Calibri"/>
        <family val="2"/>
      </rPr>
      <t>(профилактическая дезинфекция)</t>
    </r>
  </si>
  <si>
    <r>
      <t>Тара (лотки, противни, ковши и др.) /</t>
    </r>
    <r>
      <rPr>
        <sz val="11"/>
        <rFont val="Calibri"/>
        <family val="2"/>
      </rPr>
      <t>режим - дезинфекции, t=20</t>
    </r>
    <r>
      <rPr>
        <vertAlign val="superscript"/>
        <sz val="11"/>
        <rFont val="Calibri"/>
        <family val="2"/>
      </rPr>
      <t>o</t>
    </r>
    <r>
      <rPr>
        <sz val="11"/>
        <rFont val="Calibri"/>
        <family val="2"/>
      </rPr>
      <t>C</t>
    </r>
  </si>
  <si>
    <r>
      <t xml:space="preserve">Тара (лотки, противни, ковши и др.) </t>
    </r>
    <r>
      <rPr>
        <sz val="11"/>
        <rFont val="Calibri"/>
        <family val="2"/>
      </rPr>
      <t>/режим - мойка с дезинфекцией, t=50</t>
    </r>
    <r>
      <rPr>
        <vertAlign val="superscript"/>
        <sz val="11"/>
        <rFont val="Calibri"/>
        <family val="2"/>
      </rPr>
      <t>o</t>
    </r>
    <r>
      <rPr>
        <sz val="11"/>
        <rFont val="Calibri"/>
        <family val="2"/>
      </rPr>
      <t>C</t>
    </r>
  </si>
  <si>
    <r>
      <t xml:space="preserve">Инвентарь, крупный (тележки, ковши…) </t>
    </r>
    <r>
      <rPr>
        <sz val="11"/>
        <rFont val="Calibri"/>
        <family val="2"/>
      </rPr>
      <t>/режим - мойка с дезинфекцией, t=50</t>
    </r>
    <r>
      <rPr>
        <vertAlign val="superscript"/>
        <sz val="11"/>
        <rFont val="Calibri"/>
        <family val="2"/>
      </rPr>
      <t>o</t>
    </r>
    <r>
      <rPr>
        <sz val="11"/>
        <rFont val="Calibri"/>
        <family val="2"/>
      </rPr>
      <t>C</t>
    </r>
  </si>
  <si>
    <r>
      <t>Инвентарь, мелкий (ножи, ведра, лотки..)</t>
    </r>
    <r>
      <rPr>
        <sz val="11"/>
        <rFont val="Calibri"/>
        <family val="2"/>
      </rPr>
      <t xml:space="preserve"> /режим - дезинфекции, t=20</t>
    </r>
    <r>
      <rPr>
        <vertAlign val="superscript"/>
        <sz val="11"/>
        <rFont val="Calibri"/>
        <family val="2"/>
      </rPr>
      <t>o</t>
    </r>
    <r>
      <rPr>
        <b/>
        <sz val="11"/>
        <rFont val="Calibri"/>
        <family val="2"/>
      </rPr>
      <t>C</t>
    </r>
  </si>
  <si>
    <r>
      <t>Инвентарь, мелкий (ножи, ведра, лотки..)</t>
    </r>
    <r>
      <rPr>
        <sz val="11"/>
        <rFont val="Calibri"/>
        <family val="2"/>
      </rPr>
      <t xml:space="preserve"> /режим - мойка с дезинфекцией, t=50</t>
    </r>
    <r>
      <rPr>
        <vertAlign val="superscript"/>
        <sz val="11"/>
        <rFont val="Calibri"/>
        <family val="2"/>
      </rPr>
      <t>o</t>
    </r>
    <r>
      <rPr>
        <sz val="11"/>
        <rFont val="Calibri"/>
        <family val="2"/>
      </rPr>
      <t>C</t>
    </r>
  </si>
  <si>
    <r>
      <t xml:space="preserve">Съемные части оборудования (волчка, куттера и др.) </t>
    </r>
    <r>
      <rPr>
        <sz val="11"/>
        <rFont val="Calibri"/>
        <family val="2"/>
      </rPr>
      <t>/режим - дезинфекции, t=20</t>
    </r>
    <r>
      <rPr>
        <vertAlign val="superscript"/>
        <sz val="11"/>
        <rFont val="Calibri"/>
        <family val="2"/>
      </rPr>
      <t>o</t>
    </r>
    <r>
      <rPr>
        <sz val="11"/>
        <rFont val="Calibri"/>
        <family val="2"/>
      </rPr>
      <t>C</t>
    </r>
  </si>
  <si>
    <r>
      <t xml:space="preserve">Съемные части оборудования (волчка, куттера и др.)  </t>
    </r>
    <r>
      <rPr>
        <sz val="11"/>
        <rFont val="Calibri"/>
        <family val="2"/>
      </rPr>
      <t>/режим - мойка с дезинфекцией, t=50</t>
    </r>
    <r>
      <rPr>
        <vertAlign val="superscript"/>
        <sz val="11"/>
        <rFont val="Calibri"/>
        <family val="2"/>
      </rPr>
      <t>o</t>
    </r>
    <r>
      <rPr>
        <sz val="11"/>
        <rFont val="Calibri"/>
        <family val="2"/>
      </rPr>
      <t>C)</t>
    </r>
  </si>
  <si>
    <t>Нанесение на поверхность и замачивание с механическим воздействием щетками и ершами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</si>
</sst>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  <numFmt numFmtId="165" formatCode="#,##0_р_.;[Red]#,##0_р_."/>
    <numFmt numFmtId="166" formatCode="#,##0&quot;р.&quot;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[$-FC19]d\ mmmm\ yyyy\ &quot;г.&quot;"/>
    <numFmt numFmtId="172" formatCode="#,##0.00&quot;р.&quot;;[Red]#,##0.00&quot;р.&quot;"/>
    <numFmt numFmtId="173" formatCode="#,##0&quot;р.&quot;;[Red]#,##0&quot;р.&quot;"/>
    <numFmt numFmtId="174" formatCode="#,##0;[Red]#,##0"/>
    <numFmt numFmtId="175" formatCode="0.00;[Red]0.00"/>
  </numFmts>
  <fonts count="8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i/>
      <sz val="10"/>
      <color indexed="8"/>
      <name val="Calibri"/>
      <family val="2"/>
    </font>
    <font>
      <b/>
      <i/>
      <sz val="10"/>
      <color indexed="8"/>
      <name val="Calibri"/>
      <family val="2"/>
    </font>
    <font>
      <sz val="14"/>
      <color indexed="8"/>
      <name val="Calibri"/>
      <family val="2"/>
    </font>
    <font>
      <sz val="14"/>
      <name val="Calibri"/>
      <family val="2"/>
    </font>
    <font>
      <b/>
      <i/>
      <sz val="10"/>
      <color indexed="10"/>
      <name val="Calibri"/>
      <family val="2"/>
    </font>
    <font>
      <sz val="10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i/>
      <sz val="10"/>
      <color indexed="10"/>
      <name val="Calibri"/>
      <family val="2"/>
    </font>
    <font>
      <u val="single"/>
      <sz val="11"/>
      <color indexed="12"/>
      <name val="Times New Roman"/>
      <family val="1"/>
    </font>
    <font>
      <sz val="11"/>
      <color indexed="8"/>
      <name val="Times New Roman"/>
      <family val="1"/>
    </font>
    <font>
      <b/>
      <u val="single"/>
      <sz val="11"/>
      <name val="Times New Roman"/>
      <family val="1"/>
    </font>
    <font>
      <sz val="11"/>
      <name val="Times New Roman"/>
      <family val="1"/>
    </font>
    <font>
      <b/>
      <u val="single"/>
      <sz val="11"/>
      <color indexed="12"/>
      <name val="Times New Roman"/>
      <family val="1"/>
    </font>
    <font>
      <b/>
      <sz val="14"/>
      <name val="Calibri"/>
      <family val="2"/>
    </font>
    <font>
      <vertAlign val="superscript"/>
      <sz val="11"/>
      <name val="Calibri"/>
      <family val="2"/>
    </font>
    <font>
      <sz val="9"/>
      <color indexed="60"/>
      <name val="Calibri"/>
      <family val="2"/>
    </font>
    <font>
      <sz val="9"/>
      <color indexed="17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sz val="11"/>
      <color indexed="23"/>
      <name val="Calibri"/>
      <family val="2"/>
    </font>
    <font>
      <sz val="20"/>
      <color indexed="10"/>
      <name val="Calibri"/>
      <family val="2"/>
    </font>
    <font>
      <sz val="8"/>
      <color indexed="60"/>
      <name val="Calibri"/>
      <family val="2"/>
    </font>
    <font>
      <b/>
      <sz val="18"/>
      <color indexed="14"/>
      <name val="Calibri"/>
      <family val="2"/>
    </font>
    <font>
      <b/>
      <sz val="16"/>
      <color indexed="48"/>
      <name val="Calibri"/>
      <family val="2"/>
    </font>
    <font>
      <b/>
      <sz val="11"/>
      <color indexed="36"/>
      <name val="Calibri"/>
      <family val="2"/>
    </font>
    <font>
      <b/>
      <sz val="12"/>
      <color indexed="53"/>
      <name val="Calibri"/>
      <family val="2"/>
    </font>
    <font>
      <sz val="14"/>
      <color indexed="6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sz val="11"/>
      <color theme="0" tint="-0.4999699890613556"/>
      <name val="Calibri"/>
      <family val="2"/>
    </font>
    <font>
      <sz val="9"/>
      <color theme="5" tint="-0.24997000396251678"/>
      <name val="Calibri"/>
      <family val="2"/>
    </font>
    <font>
      <i/>
      <sz val="10"/>
      <color rgb="FFFF0000"/>
      <name val="Calibri"/>
      <family val="2"/>
    </font>
    <font>
      <sz val="20"/>
      <color rgb="FFFF0000"/>
      <name val="Calibri"/>
      <family val="2"/>
    </font>
    <font>
      <sz val="8"/>
      <color theme="5" tint="-0.24997000396251678"/>
      <name val="Calibri"/>
      <family val="2"/>
    </font>
    <font>
      <b/>
      <sz val="11"/>
      <color rgb="FF7030A0"/>
      <name val="Calibri"/>
      <family val="2"/>
    </font>
    <font>
      <b/>
      <sz val="12"/>
      <color theme="9" tint="-0.24997000396251678"/>
      <name val="Calibri"/>
      <family val="2"/>
    </font>
    <font>
      <sz val="14"/>
      <color theme="5" tint="-0.24997000396251678"/>
      <name val="Calibri"/>
      <family val="2"/>
    </font>
    <font>
      <b/>
      <sz val="18"/>
      <color rgb="FFFF3399"/>
      <name val="Calibri"/>
      <family val="2"/>
    </font>
    <font>
      <sz val="11"/>
      <color theme="5" tint="-0.24997000396251678"/>
      <name val="Calibri"/>
      <family val="2"/>
    </font>
    <font>
      <b/>
      <sz val="16"/>
      <color rgb="FF3399F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 style="medium">
        <color rgb="FF3399FF"/>
      </left>
      <right style="medium">
        <color rgb="FF3399FF"/>
      </right>
      <top style="medium">
        <color rgb="FF3399FF"/>
      </top>
      <bottom style="medium">
        <color rgb="FF3399F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0" fontId="3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0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0" fillId="33" borderId="0" xfId="0" applyFill="1" applyAlignment="1" applyProtection="1">
      <alignment/>
      <protection/>
    </xf>
    <xf numFmtId="0" fontId="7" fillId="33" borderId="0" xfId="0" applyFont="1" applyFill="1" applyAlignment="1" applyProtection="1">
      <alignment/>
      <protection/>
    </xf>
    <xf numFmtId="0" fontId="0" fillId="33" borderId="0" xfId="0" applyFill="1" applyAlignment="1" applyProtection="1">
      <alignment/>
      <protection locked="0"/>
    </xf>
    <xf numFmtId="0" fontId="7" fillId="33" borderId="10" xfId="0" applyFont="1" applyFill="1" applyBorder="1" applyAlignment="1" applyProtection="1">
      <alignment horizontal="left" vertical="top" wrapText="1"/>
      <protection/>
    </xf>
    <xf numFmtId="0" fontId="9" fillId="33" borderId="10" xfId="0" applyFont="1" applyFill="1" applyBorder="1" applyAlignment="1" applyProtection="1">
      <alignment horizontal="left" vertical="top" wrapText="1"/>
      <protection/>
    </xf>
    <xf numFmtId="0" fontId="8" fillId="33" borderId="10" xfId="0" applyFont="1" applyFill="1" applyBorder="1" applyAlignment="1" applyProtection="1">
      <alignment horizontal="left" vertical="top" wrapText="1"/>
      <protection/>
    </xf>
    <xf numFmtId="0" fontId="10" fillId="33" borderId="10" xfId="0" applyFont="1" applyFill="1" applyBorder="1" applyAlignment="1" applyProtection="1">
      <alignment horizontal="left" vertical="top" wrapText="1"/>
      <protection/>
    </xf>
    <xf numFmtId="0" fontId="6" fillId="33" borderId="0" xfId="0" applyFont="1" applyFill="1" applyAlignment="1" applyProtection="1">
      <alignment/>
      <protection/>
    </xf>
    <xf numFmtId="0" fontId="12" fillId="33" borderId="0" xfId="0" applyFont="1" applyFill="1" applyBorder="1" applyAlignment="1" applyProtection="1">
      <alignment/>
      <protection locked="0"/>
    </xf>
    <xf numFmtId="0" fontId="13" fillId="33" borderId="0" xfId="0" applyFont="1" applyFill="1" applyBorder="1" applyAlignment="1" applyProtection="1">
      <alignment/>
      <protection locked="0"/>
    </xf>
    <xf numFmtId="0" fontId="12" fillId="33" borderId="0" xfId="0" applyFont="1" applyFill="1" applyAlignment="1" applyProtection="1">
      <alignment/>
      <protection/>
    </xf>
    <xf numFmtId="0" fontId="7" fillId="33" borderId="0" xfId="0" applyFont="1" applyFill="1" applyAlignment="1" applyProtection="1">
      <alignment vertical="top"/>
      <protection/>
    </xf>
    <xf numFmtId="0" fontId="12" fillId="33" borderId="0" xfId="0" applyFont="1" applyFill="1" applyAlignment="1" applyProtection="1">
      <alignment/>
      <protection locked="0"/>
    </xf>
    <xf numFmtId="0" fontId="71" fillId="33" borderId="0" xfId="0" applyFont="1" applyFill="1" applyBorder="1" applyAlignment="1" applyProtection="1">
      <alignment/>
      <protection locked="0"/>
    </xf>
    <xf numFmtId="0" fontId="5" fillId="33" borderId="0" xfId="0" applyFont="1" applyFill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72" fillId="33" borderId="0" xfId="0" applyFont="1" applyFill="1" applyAlignment="1" applyProtection="1">
      <alignment horizontal="right"/>
      <protection/>
    </xf>
    <xf numFmtId="0" fontId="5" fillId="33" borderId="11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 horizontal="left" wrapText="1"/>
      <protection/>
    </xf>
    <xf numFmtId="0" fontId="73" fillId="33" borderId="11" xfId="0" applyFont="1" applyFill="1" applyBorder="1" applyAlignment="1" applyProtection="1">
      <alignment horizontal="right" vertical="top" wrapText="1"/>
      <protection/>
    </xf>
    <xf numFmtId="0" fontId="12" fillId="33" borderId="11" xfId="0" applyFont="1" applyFill="1" applyBorder="1" applyAlignment="1" applyProtection="1">
      <alignment/>
      <protection/>
    </xf>
    <xf numFmtId="0" fontId="5" fillId="33" borderId="0" xfId="0" applyFont="1" applyFill="1" applyAlignment="1" applyProtection="1">
      <alignment/>
      <protection/>
    </xf>
    <xf numFmtId="0" fontId="15" fillId="33" borderId="10" xfId="0" applyFont="1" applyFill="1" applyBorder="1" applyAlignment="1" applyProtection="1">
      <alignment horizontal="left" vertical="top" wrapText="1"/>
      <protection/>
    </xf>
    <xf numFmtId="0" fontId="13" fillId="33" borderId="0" xfId="0" applyFont="1" applyFill="1" applyAlignment="1" applyProtection="1">
      <alignment/>
      <protection/>
    </xf>
    <xf numFmtId="0" fontId="7" fillId="33" borderId="12" xfId="0" applyFont="1" applyFill="1" applyBorder="1" applyAlignment="1" applyProtection="1">
      <alignment vertical="top"/>
      <protection/>
    </xf>
    <xf numFmtId="0" fontId="74" fillId="5" borderId="10" xfId="0" applyFont="1" applyFill="1" applyBorder="1" applyAlignment="1" applyProtection="1">
      <alignment horizontal="left" vertical="top" wrapText="1"/>
      <protection/>
    </xf>
    <xf numFmtId="0" fontId="13" fillId="33" borderId="11" xfId="0" applyFont="1" applyFill="1" applyBorder="1" applyAlignment="1" applyProtection="1">
      <alignment horizontal="center" vertical="center"/>
      <protection/>
    </xf>
    <xf numFmtId="0" fontId="12" fillId="33" borderId="11" xfId="0" applyFont="1" applyFill="1" applyBorder="1" applyAlignment="1" applyProtection="1">
      <alignment horizontal="center" vertical="center"/>
      <protection/>
    </xf>
    <xf numFmtId="0" fontId="75" fillId="5" borderId="11" xfId="0" applyFont="1" applyFill="1" applyBorder="1" applyAlignment="1" applyProtection="1">
      <alignment horizontal="center" vertical="center"/>
      <protection/>
    </xf>
    <xf numFmtId="0" fontId="13" fillId="33" borderId="13" xfId="0" applyFont="1" applyFill="1" applyBorder="1" applyAlignment="1" applyProtection="1">
      <alignment horizontal="center" vertical="center"/>
      <protection locked="0"/>
    </xf>
    <xf numFmtId="0" fontId="5" fillId="33" borderId="0" xfId="0" applyFont="1" applyFill="1" applyBorder="1" applyAlignment="1" applyProtection="1">
      <alignment/>
      <protection locked="0"/>
    </xf>
    <xf numFmtId="0" fontId="11" fillId="33" borderId="10" xfId="0" applyFont="1" applyFill="1" applyBorder="1" applyAlignment="1" applyProtection="1">
      <alignment horizontal="left" vertical="top" wrapText="1"/>
      <protection/>
    </xf>
    <xf numFmtId="0" fontId="7" fillId="33" borderId="0" xfId="0" applyFont="1" applyFill="1" applyAlignment="1" applyProtection="1">
      <alignment horizontal="left" vertical="top" wrapText="1"/>
      <protection/>
    </xf>
    <xf numFmtId="0" fontId="7" fillId="33" borderId="0" xfId="0" applyFont="1" applyFill="1" applyBorder="1" applyAlignment="1" applyProtection="1">
      <alignment horizontal="left" vertical="top" wrapText="1"/>
      <protection/>
    </xf>
    <xf numFmtId="0" fontId="13" fillId="33" borderId="0" xfId="0" applyFont="1" applyFill="1" applyBorder="1" applyAlignment="1" applyProtection="1">
      <alignment horizontal="center" vertical="center"/>
      <protection locked="0"/>
    </xf>
    <xf numFmtId="0" fontId="16" fillId="33" borderId="0" xfId="0" applyFont="1" applyFill="1" applyAlignment="1" applyProtection="1">
      <alignment/>
      <protection/>
    </xf>
    <xf numFmtId="0" fontId="16" fillId="33" borderId="0" xfId="0" applyFont="1" applyFill="1" applyBorder="1" applyAlignment="1" applyProtection="1">
      <alignment/>
      <protection/>
    </xf>
    <xf numFmtId="0" fontId="16" fillId="33" borderId="10" xfId="0" applyFont="1" applyFill="1" applyBorder="1" applyAlignment="1" applyProtection="1">
      <alignment horizontal="center"/>
      <protection/>
    </xf>
    <xf numFmtId="0" fontId="16" fillId="33" borderId="10" xfId="0" applyFont="1" applyFill="1" applyBorder="1" applyAlignment="1" applyProtection="1">
      <alignment horizontal="center" wrapText="1"/>
      <protection/>
    </xf>
    <xf numFmtId="0" fontId="76" fillId="33" borderId="14" xfId="0" applyFont="1" applyFill="1" applyBorder="1" applyAlignment="1" applyProtection="1">
      <alignment horizontal="left" vertical="top" wrapText="1"/>
      <protection/>
    </xf>
    <xf numFmtId="0" fontId="17" fillId="33" borderId="10" xfId="0" applyFont="1" applyFill="1" applyBorder="1" applyAlignment="1" applyProtection="1">
      <alignment/>
      <protection/>
    </xf>
    <xf numFmtId="0" fontId="76" fillId="33" borderId="10" xfId="0" applyFont="1" applyFill="1" applyBorder="1" applyAlignment="1" applyProtection="1">
      <alignment horizontal="left" vertical="top" wrapText="1"/>
      <protection/>
    </xf>
    <xf numFmtId="0" fontId="17" fillId="33" borderId="10" xfId="0" applyFont="1" applyFill="1" applyBorder="1" applyAlignment="1" applyProtection="1">
      <alignment horizontal="center"/>
      <protection/>
    </xf>
    <xf numFmtId="0" fontId="3" fillId="33" borderId="0" xfId="42" applyFill="1" applyAlignment="1" applyProtection="1">
      <alignment textRotation="90"/>
      <protection locked="0"/>
    </xf>
    <xf numFmtId="0" fontId="4" fillId="33" borderId="11" xfId="0" applyFont="1" applyFill="1" applyBorder="1" applyAlignment="1" applyProtection="1">
      <alignment horizontal="left" vertical="top" wrapText="1"/>
      <protection/>
    </xf>
    <xf numFmtId="0" fontId="0" fillId="33" borderId="0" xfId="0" applyFont="1" applyFill="1" applyAlignment="1" applyProtection="1">
      <alignment/>
      <protection locked="0"/>
    </xf>
    <xf numFmtId="0" fontId="2" fillId="33" borderId="0" xfId="0" applyFont="1" applyFill="1" applyAlignment="1" applyProtection="1">
      <alignment horizontal="left" wrapText="1"/>
      <protection locked="0"/>
    </xf>
    <xf numFmtId="0" fontId="0" fillId="33" borderId="0" xfId="0" applyFont="1" applyFill="1" applyBorder="1" applyAlignment="1" applyProtection="1">
      <alignment/>
      <protection locked="0"/>
    </xf>
    <xf numFmtId="0" fontId="7" fillId="33" borderId="0" xfId="0" applyFont="1" applyFill="1" applyAlignment="1" applyProtection="1">
      <alignment/>
      <protection locked="0"/>
    </xf>
    <xf numFmtId="0" fontId="77" fillId="33" borderId="0" xfId="0" applyFont="1" applyFill="1" applyAlignment="1" applyProtection="1">
      <alignment horizontal="right"/>
      <protection locked="0"/>
    </xf>
    <xf numFmtId="0" fontId="7" fillId="33" borderId="0" xfId="0" applyFont="1" applyFill="1" applyBorder="1" applyAlignment="1" applyProtection="1">
      <alignment vertical="top"/>
      <protection locked="0"/>
    </xf>
    <xf numFmtId="0" fontId="4" fillId="33" borderId="0" xfId="0" applyFont="1" applyFill="1" applyBorder="1" applyAlignment="1" applyProtection="1">
      <alignment horizontal="left" wrapText="1"/>
      <protection locked="0"/>
    </xf>
    <xf numFmtId="0" fontId="73" fillId="33" borderId="0" xfId="0" applyFont="1" applyFill="1" applyBorder="1" applyAlignment="1" applyProtection="1">
      <alignment horizontal="right" vertical="top" wrapText="1"/>
      <protection locked="0"/>
    </xf>
    <xf numFmtId="0" fontId="12" fillId="33" borderId="0" xfId="0" applyFont="1" applyFill="1" applyBorder="1" applyAlignment="1" applyProtection="1">
      <alignment horizontal="center" vertical="center"/>
      <protection locked="0"/>
    </xf>
    <xf numFmtId="0" fontId="75" fillId="33" borderId="0" xfId="0" applyFont="1" applyFill="1" applyBorder="1" applyAlignment="1" applyProtection="1">
      <alignment horizontal="center" vertical="center"/>
      <protection locked="0"/>
    </xf>
    <xf numFmtId="0" fontId="20" fillId="33" borderId="0" xfId="0" applyFont="1" applyFill="1" applyAlignment="1" applyProtection="1">
      <alignment/>
      <protection locked="0"/>
    </xf>
    <xf numFmtId="0" fontId="21" fillId="33" borderId="0" xfId="42" applyFont="1" applyFill="1" applyAlignment="1" applyProtection="1">
      <alignment/>
      <protection locked="0"/>
    </xf>
    <xf numFmtId="0" fontId="19" fillId="33" borderId="0" xfId="42" applyFont="1" applyFill="1" applyAlignment="1" applyProtection="1">
      <alignment horizontal="left" indent="4"/>
      <protection locked="0"/>
    </xf>
    <xf numFmtId="0" fontId="22" fillId="33" borderId="0" xfId="0" applyFont="1" applyFill="1" applyBorder="1" applyAlignment="1" applyProtection="1">
      <alignment horizontal="center" vertical="center"/>
      <protection locked="0"/>
    </xf>
    <xf numFmtId="0" fontId="20" fillId="33" borderId="0" xfId="0" applyFont="1" applyFill="1" applyBorder="1" applyAlignment="1" applyProtection="1">
      <alignment/>
      <protection locked="0"/>
    </xf>
    <xf numFmtId="0" fontId="19" fillId="33" borderId="0" xfId="42" applyFont="1" applyFill="1" applyAlignment="1" applyProtection="1">
      <alignment/>
      <protection locked="0"/>
    </xf>
    <xf numFmtId="0" fontId="23" fillId="33" borderId="0" xfId="42" applyFont="1" applyFill="1" applyAlignment="1" applyProtection="1">
      <alignment horizontal="left" wrapText="1"/>
      <protection locked="0"/>
    </xf>
    <xf numFmtId="0" fontId="22" fillId="33" borderId="0" xfId="0" applyFont="1" applyFill="1" applyAlignment="1" applyProtection="1">
      <alignment/>
      <protection locked="0"/>
    </xf>
    <xf numFmtId="0" fontId="78" fillId="33" borderId="0" xfId="0" applyFont="1" applyFill="1" applyAlignment="1" applyProtection="1">
      <alignment/>
      <protection locked="0"/>
    </xf>
    <xf numFmtId="0" fontId="2" fillId="33" borderId="0" xfId="0" applyFont="1" applyFill="1" applyAlignment="1" applyProtection="1">
      <alignment wrapText="1"/>
      <protection locked="0"/>
    </xf>
    <xf numFmtId="0" fontId="73" fillId="33" borderId="0" xfId="0" applyFont="1" applyFill="1" applyAlignment="1" applyProtection="1">
      <alignment horizontal="left" vertical="top" wrapText="1"/>
      <protection locked="0"/>
    </xf>
    <xf numFmtId="0" fontId="79" fillId="33" borderId="0" xfId="0" applyFont="1" applyFill="1" applyAlignment="1" applyProtection="1">
      <alignment horizontal="left" vertical="top" wrapText="1"/>
      <protection locked="0"/>
    </xf>
    <xf numFmtId="0" fontId="7" fillId="33" borderId="0" xfId="0" applyFont="1" applyFill="1" applyAlignment="1" applyProtection="1">
      <alignment vertical="top"/>
      <protection locked="0"/>
    </xf>
    <xf numFmtId="0" fontId="13" fillId="33" borderId="0" xfId="0" applyFont="1" applyFill="1" applyAlignment="1" applyProtection="1">
      <alignment/>
      <protection locked="0"/>
    </xf>
    <xf numFmtId="0" fontId="24" fillId="33" borderId="0" xfId="0" applyFont="1" applyFill="1" applyAlignment="1" applyProtection="1">
      <alignment horizontal="left" vertical="top" wrapText="1"/>
      <protection locked="0"/>
    </xf>
    <xf numFmtId="0" fontId="21" fillId="33" borderId="0" xfId="42" applyFont="1" applyFill="1" applyAlignment="1" applyProtection="1">
      <alignment horizontal="left" vertical="top" wrapText="1"/>
      <protection locked="0"/>
    </xf>
    <xf numFmtId="0" fontId="19" fillId="33" borderId="0" xfId="42" applyFont="1" applyFill="1" applyAlignment="1" applyProtection="1">
      <alignment horizontal="left" vertical="top" wrapText="1" indent="3"/>
      <protection locked="0"/>
    </xf>
    <xf numFmtId="0" fontId="3" fillId="33" borderId="0" xfId="42" applyFill="1" applyAlignment="1" applyProtection="1" quotePrefix="1">
      <alignment textRotation="90"/>
      <protection locked="0"/>
    </xf>
    <xf numFmtId="0" fontId="3" fillId="33" borderId="0" xfId="42" applyFill="1" applyAlignment="1" applyProtection="1">
      <alignment/>
      <protection locked="0"/>
    </xf>
    <xf numFmtId="0" fontId="3" fillId="0" borderId="0" xfId="42" applyAlignment="1" applyProtection="1">
      <alignment/>
      <protection locked="0"/>
    </xf>
    <xf numFmtId="0" fontId="80" fillId="33" borderId="15" xfId="0" applyFont="1" applyFill="1" applyBorder="1" applyAlignment="1" applyProtection="1">
      <alignment wrapText="1"/>
      <protection locked="0"/>
    </xf>
    <xf numFmtId="0" fontId="73" fillId="33" borderId="15" xfId="0" applyFont="1" applyFill="1" applyBorder="1" applyAlignment="1" applyProtection="1">
      <alignment horizontal="left" vertical="top" wrapText="1"/>
      <protection locked="0"/>
    </xf>
    <xf numFmtId="0" fontId="0" fillId="33" borderId="15" xfId="0" applyFill="1" applyBorder="1" applyAlignment="1" applyProtection="1">
      <alignment/>
      <protection locked="0"/>
    </xf>
    <xf numFmtId="0" fontId="81" fillId="33" borderId="15" xfId="0" applyFont="1" applyFill="1" applyBorder="1" applyAlignment="1" applyProtection="1">
      <alignment horizontal="left" vertical="top" wrapText="1"/>
      <protection locked="0"/>
    </xf>
    <xf numFmtId="0" fontId="7" fillId="33" borderId="15" xfId="0" applyFont="1" applyFill="1" applyBorder="1" applyAlignment="1" applyProtection="1">
      <alignment/>
      <protection locked="0"/>
    </xf>
    <xf numFmtId="0" fontId="5" fillId="33" borderId="15" xfId="0" applyFont="1" applyFill="1" applyBorder="1" applyAlignment="1" applyProtection="1">
      <alignment/>
      <protection locked="0"/>
    </xf>
    <xf numFmtId="0" fontId="82" fillId="33" borderId="15" xfId="0" applyFont="1" applyFill="1" applyBorder="1" applyAlignment="1" applyProtection="1">
      <alignment horizontal="right"/>
      <protection locked="0"/>
    </xf>
    <xf numFmtId="0" fontId="0" fillId="0" borderId="0" xfId="0" applyAlignment="1" applyProtection="1">
      <alignment/>
      <protection locked="0"/>
    </xf>
    <xf numFmtId="0" fontId="6" fillId="33" borderId="0" xfId="0" applyFont="1" applyFill="1" applyAlignment="1" applyProtection="1">
      <alignment/>
      <protection locked="0"/>
    </xf>
    <xf numFmtId="0" fontId="72" fillId="33" borderId="0" xfId="0" applyFont="1" applyFill="1" applyAlignment="1" applyProtection="1">
      <alignment horizontal="right"/>
      <protection locked="0"/>
    </xf>
    <xf numFmtId="0" fontId="3" fillId="33" borderId="0" xfId="42" applyFill="1" applyAlignment="1" applyProtection="1">
      <alignment textRotation="90"/>
      <protection/>
    </xf>
    <xf numFmtId="0" fontId="3" fillId="33" borderId="0" xfId="42" applyFill="1" applyAlignment="1" applyProtection="1" quotePrefix="1">
      <alignment textRotation="90"/>
      <protection/>
    </xf>
    <xf numFmtId="0" fontId="5" fillId="33" borderId="0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horizontal="left" wrapText="1"/>
      <protection/>
    </xf>
    <xf numFmtId="0" fontId="73" fillId="33" borderId="0" xfId="0" applyFont="1" applyFill="1" applyBorder="1" applyAlignment="1" applyProtection="1">
      <alignment horizontal="right" vertical="top" wrapText="1"/>
      <protection/>
    </xf>
    <xf numFmtId="0" fontId="13" fillId="33" borderId="0" xfId="0" applyFont="1" applyFill="1" applyBorder="1" applyAlignment="1" applyProtection="1">
      <alignment horizontal="center" vertical="center"/>
      <protection/>
    </xf>
    <xf numFmtId="0" fontId="12" fillId="33" borderId="0" xfId="0" applyFont="1" applyFill="1" applyBorder="1" applyAlignment="1" applyProtection="1">
      <alignment/>
      <protection/>
    </xf>
    <xf numFmtId="0" fontId="7" fillId="33" borderId="0" xfId="0" applyFont="1" applyFill="1" applyBorder="1" applyAlignment="1" applyProtection="1">
      <alignment vertical="top"/>
      <protection/>
    </xf>
    <xf numFmtId="0" fontId="4" fillId="0" borderId="11" xfId="0" applyFont="1" applyFill="1" applyBorder="1" applyAlignment="1" applyProtection="1">
      <alignment horizontal="left" wrapText="1"/>
      <protection/>
    </xf>
    <xf numFmtId="0" fontId="12" fillId="33" borderId="0" xfId="0" applyFont="1" applyFill="1" applyBorder="1" applyAlignment="1" applyProtection="1">
      <alignment horizontal="center" vertical="center"/>
      <protection/>
    </xf>
    <xf numFmtId="0" fontId="75" fillId="33" borderId="0" xfId="0" applyFont="1" applyFill="1" applyBorder="1" applyAlignment="1" applyProtection="1">
      <alignment horizontal="center" vertical="center"/>
      <protection/>
    </xf>
    <xf numFmtId="0" fontId="13" fillId="33" borderId="11" xfId="0" applyFont="1" applyFill="1" applyBorder="1" applyAlignment="1" applyProtection="1">
      <alignment horizontal="center" vertical="center" wrapText="1"/>
      <protection/>
    </xf>
    <xf numFmtId="0" fontId="8" fillId="33" borderId="0" xfId="0" applyFont="1" applyFill="1" applyAlignment="1" applyProtection="1">
      <alignment/>
      <protection/>
    </xf>
    <xf numFmtId="0" fontId="78" fillId="33" borderId="0" xfId="0" applyFont="1" applyFill="1" applyAlignment="1" applyProtection="1">
      <alignment/>
      <protection/>
    </xf>
    <xf numFmtId="0" fontId="2" fillId="33" borderId="0" xfId="0" applyFont="1" applyFill="1" applyAlignment="1" applyProtection="1">
      <alignment wrapText="1"/>
      <protection/>
    </xf>
    <xf numFmtId="0" fontId="73" fillId="33" borderId="0" xfId="0" applyFont="1" applyFill="1" applyAlignment="1" applyProtection="1">
      <alignment horizontal="left" vertical="top" wrapText="1"/>
      <protection/>
    </xf>
    <xf numFmtId="0" fontId="13" fillId="33" borderId="0" xfId="0" applyFont="1" applyFill="1" applyBorder="1" applyAlignment="1" applyProtection="1">
      <alignment/>
      <protection/>
    </xf>
    <xf numFmtId="0" fontId="79" fillId="33" borderId="0" xfId="0" applyFont="1" applyFill="1" applyAlignment="1" applyProtection="1">
      <alignment horizontal="left" vertical="top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08"/>
  <sheetViews>
    <sheetView tabSelected="1" zoomScalePageLayoutView="0" workbookViewId="0" topLeftCell="A1">
      <pane ySplit="11" topLeftCell="A12" activePane="bottomLeft" state="frozen"/>
      <selection pane="topLeft" activeCell="A1" sqref="A1"/>
      <selection pane="bottomLeft" activeCell="A13" sqref="A13"/>
    </sheetView>
  </sheetViews>
  <sheetFormatPr defaultColWidth="9.140625" defaultRowHeight="15"/>
  <cols>
    <col min="1" max="1" width="3.00390625" style="3" customWidth="1"/>
    <col min="2" max="2" width="1.7109375" style="3" customWidth="1"/>
    <col min="3" max="3" width="38.28125" style="3" customWidth="1"/>
    <col min="4" max="4" width="12.28125" style="49" customWidth="1"/>
    <col min="5" max="5" width="7.57421875" style="15" customWidth="1"/>
    <col min="6" max="6" width="0" style="3" hidden="1" customWidth="1"/>
    <col min="7" max="7" width="9.28125" style="49" customWidth="1"/>
    <col min="8" max="8" width="10.8515625" style="3" customWidth="1"/>
    <col min="9" max="9" width="10.57421875" style="3" customWidth="1"/>
    <col min="10" max="10" width="10.140625" style="15" customWidth="1"/>
    <col min="11" max="11" width="9.8515625" style="15" customWidth="1"/>
    <col min="12" max="12" width="11.140625" style="3" customWidth="1"/>
    <col min="13" max="13" width="11.57421875" style="3" customWidth="1"/>
    <col min="14" max="14" width="10.7109375" style="3" customWidth="1"/>
    <col min="15" max="15" width="11.7109375" style="3" customWidth="1"/>
    <col min="16" max="16" width="11.421875" style="3" customWidth="1"/>
    <col min="17" max="17" width="9.140625" style="3" customWidth="1"/>
    <col min="18" max="22" width="9.140625" style="16" customWidth="1"/>
    <col min="23" max="16384" width="9.140625" style="3" customWidth="1"/>
  </cols>
  <sheetData>
    <row r="1" spans="3:16" ht="23.25">
      <c r="C1" s="76" t="s">
        <v>17</v>
      </c>
      <c r="D1" s="77"/>
      <c r="E1" s="78"/>
      <c r="F1" s="79"/>
      <c r="G1" s="80"/>
      <c r="H1" s="78"/>
      <c r="I1" s="78"/>
      <c r="J1" s="78"/>
      <c r="K1" s="81"/>
      <c r="L1" s="78"/>
      <c r="M1" s="78"/>
      <c r="N1" s="78"/>
      <c r="O1" s="78"/>
      <c r="P1" s="82" t="s">
        <v>14</v>
      </c>
    </row>
    <row r="2" spans="1:22" s="46" customFormat="1" ht="6.75" customHeight="1">
      <c r="A2" s="3"/>
      <c r="Q2" s="47"/>
      <c r="R2" s="48"/>
      <c r="S2" s="48"/>
      <c r="T2" s="48"/>
      <c r="U2" s="48"/>
      <c r="V2" s="48"/>
    </row>
    <row r="3" spans="1:22" s="56" customFormat="1" ht="15">
      <c r="A3" s="3"/>
      <c r="C3" s="57"/>
      <c r="I3" s="58"/>
      <c r="J3" s="3"/>
      <c r="K3" s="3"/>
      <c r="L3" s="3"/>
      <c r="M3" s="3"/>
      <c r="P3" s="59"/>
      <c r="R3" s="60"/>
      <c r="S3" s="60"/>
      <c r="T3" s="60"/>
      <c r="U3" s="60"/>
      <c r="V3" s="60"/>
    </row>
    <row r="4" spans="1:22" s="56" customFormat="1" ht="15" customHeight="1">
      <c r="A4" s="3"/>
      <c r="C4" s="74" t="s">
        <v>42</v>
      </c>
      <c r="D4" s="61"/>
      <c r="E4" s="61"/>
      <c r="I4" s="58"/>
      <c r="J4" s="3"/>
      <c r="K4" s="3"/>
      <c r="L4" s="3"/>
      <c r="M4" s="3"/>
      <c r="P4" s="59"/>
      <c r="R4" s="60"/>
      <c r="S4" s="60"/>
      <c r="T4" s="60"/>
      <c r="U4" s="60"/>
      <c r="V4" s="60"/>
    </row>
    <row r="5" spans="1:22" s="56" customFormat="1" ht="15" customHeight="1">
      <c r="A5" s="3"/>
      <c r="C5" s="75" t="s">
        <v>43</v>
      </c>
      <c r="D5" s="83"/>
      <c r="E5" s="83"/>
      <c r="F5" s="83"/>
      <c r="G5" s="3"/>
      <c r="I5" s="58"/>
      <c r="K5" s="62"/>
      <c r="L5" s="62"/>
      <c r="M5" s="62"/>
      <c r="N5" s="62"/>
      <c r="O5" s="62"/>
      <c r="P5" s="62"/>
      <c r="Q5" s="62"/>
      <c r="R5" s="60"/>
      <c r="S5" s="60"/>
      <c r="T5" s="60"/>
      <c r="U5" s="60"/>
      <c r="V5" s="60"/>
    </row>
    <row r="6" spans="1:22" s="56" customFormat="1" ht="15" customHeight="1">
      <c r="A6" s="3"/>
      <c r="D6" s="61"/>
      <c r="E6" s="61"/>
      <c r="F6" s="61"/>
      <c r="G6" s="61"/>
      <c r="J6" s="71"/>
      <c r="K6" s="71"/>
      <c r="L6" s="71"/>
      <c r="M6" s="71"/>
      <c r="N6" s="71"/>
      <c r="O6" s="71"/>
      <c r="P6" s="71"/>
      <c r="R6" s="60"/>
      <c r="S6" s="60"/>
      <c r="T6" s="60"/>
      <c r="U6" s="60"/>
      <c r="V6" s="60"/>
    </row>
    <row r="7" spans="1:22" s="56" customFormat="1" ht="15">
      <c r="A7" s="3"/>
      <c r="C7" s="75" t="s">
        <v>18</v>
      </c>
      <c r="E7" s="63"/>
      <c r="I7" s="58"/>
      <c r="J7" s="71"/>
      <c r="K7" s="71"/>
      <c r="L7" s="71"/>
      <c r="M7" s="71"/>
      <c r="N7" s="71"/>
      <c r="O7" s="71"/>
      <c r="P7" s="71"/>
      <c r="R7" s="60"/>
      <c r="S7" s="60"/>
      <c r="T7" s="60"/>
      <c r="U7" s="60"/>
      <c r="V7" s="60"/>
    </row>
    <row r="8" spans="1:22" s="56" customFormat="1" ht="15">
      <c r="A8" s="3"/>
      <c r="C8" s="74" t="s">
        <v>29</v>
      </c>
      <c r="E8" s="63"/>
      <c r="I8" s="58"/>
      <c r="J8" s="71"/>
      <c r="K8" s="71"/>
      <c r="L8" s="71"/>
      <c r="M8" s="71"/>
      <c r="N8" s="71"/>
      <c r="O8" s="71"/>
      <c r="P8" s="71"/>
      <c r="R8" s="60"/>
      <c r="S8" s="60"/>
      <c r="T8" s="60"/>
      <c r="U8" s="60"/>
      <c r="V8" s="60"/>
    </row>
    <row r="9" spans="1:22" s="56" customFormat="1" ht="15" customHeight="1" thickBot="1">
      <c r="A9" s="3"/>
      <c r="C9" s="58"/>
      <c r="E9" s="63"/>
      <c r="I9" s="58"/>
      <c r="J9" s="72"/>
      <c r="K9" s="72"/>
      <c r="L9" s="72"/>
      <c r="M9" s="72"/>
      <c r="N9" s="72"/>
      <c r="O9" s="72"/>
      <c r="P9" s="72"/>
      <c r="R9" s="60"/>
      <c r="S9" s="60"/>
      <c r="T9" s="60"/>
      <c r="U9" s="60"/>
      <c r="V9" s="60"/>
    </row>
    <row r="10" spans="10:16" ht="14.25" customHeight="1" thickBot="1">
      <c r="J10" s="3"/>
      <c r="K10" s="3"/>
      <c r="L10" s="49"/>
      <c r="M10" s="15"/>
      <c r="O10" s="50" t="s">
        <v>13</v>
      </c>
      <c r="P10" s="30">
        <v>1</v>
      </c>
    </row>
    <row r="11" spans="1:22" s="33" customFormat="1" ht="95.25" customHeight="1">
      <c r="A11" s="1"/>
      <c r="B11" s="4"/>
      <c r="C11" s="5" t="s">
        <v>15</v>
      </c>
      <c r="D11" s="6" t="s">
        <v>9</v>
      </c>
      <c r="E11" s="23" t="s">
        <v>44</v>
      </c>
      <c r="F11" s="6" t="s">
        <v>10</v>
      </c>
      <c r="G11" s="6" t="s">
        <v>45</v>
      </c>
      <c r="H11" s="5" t="s">
        <v>0</v>
      </c>
      <c r="I11" s="5" t="s">
        <v>41</v>
      </c>
      <c r="J11" s="23" t="s">
        <v>47</v>
      </c>
      <c r="K11" s="23" t="s">
        <v>37</v>
      </c>
      <c r="L11" s="32" t="s">
        <v>38</v>
      </c>
      <c r="M11" s="7" t="s">
        <v>39</v>
      </c>
      <c r="N11" s="32" t="s">
        <v>8</v>
      </c>
      <c r="O11" s="26" t="s">
        <v>40</v>
      </c>
      <c r="P11" s="26" t="s">
        <v>46</v>
      </c>
      <c r="R11" s="34"/>
      <c r="S11" s="34"/>
      <c r="T11" s="34"/>
      <c r="U11" s="34" t="s">
        <v>83</v>
      </c>
      <c r="V11" s="34"/>
    </row>
    <row r="12" spans="1:22" s="36" customFormat="1" ht="15">
      <c r="A12" s="1"/>
      <c r="B12" s="38">
        <v>1</v>
      </c>
      <c r="C12" s="39">
        <v>2</v>
      </c>
      <c r="D12" s="40"/>
      <c r="E12" s="41"/>
      <c r="F12" s="42"/>
      <c r="G12" s="38">
        <v>3</v>
      </c>
      <c r="H12" s="38">
        <v>4</v>
      </c>
      <c r="I12" s="38">
        <v>5</v>
      </c>
      <c r="J12" s="43">
        <v>6</v>
      </c>
      <c r="K12" s="43">
        <v>7</v>
      </c>
      <c r="L12" s="38">
        <v>8</v>
      </c>
      <c r="M12" s="38">
        <v>9</v>
      </c>
      <c r="N12" s="38">
        <v>11</v>
      </c>
      <c r="O12" s="38">
        <v>10</v>
      </c>
      <c r="P12" s="38">
        <v>12</v>
      </c>
      <c r="R12" s="37"/>
      <c r="S12" s="37"/>
      <c r="T12" s="37"/>
      <c r="U12" s="37"/>
      <c r="V12" s="37"/>
    </row>
    <row r="14" spans="2:16" ht="19.5" customHeight="1">
      <c r="B14" s="70" t="s">
        <v>48</v>
      </c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</row>
    <row r="15" spans="1:16" ht="19.5" customHeight="1" thickBot="1">
      <c r="A15" s="73"/>
      <c r="B15" s="64"/>
      <c r="C15" s="52"/>
      <c r="D15" s="53"/>
      <c r="E15" s="35"/>
      <c r="F15" s="9"/>
      <c r="G15" s="51"/>
      <c r="H15" s="35"/>
      <c r="I15" s="35"/>
      <c r="J15" s="35"/>
      <c r="K15" s="35"/>
      <c r="L15" s="35"/>
      <c r="M15" s="54"/>
      <c r="N15" s="55"/>
      <c r="O15" s="35"/>
      <c r="P15" s="55"/>
    </row>
    <row r="16" spans="1:16" ht="33.75" thickBot="1">
      <c r="A16" s="86"/>
      <c r="B16" s="18" t="s">
        <v>11</v>
      </c>
      <c r="C16" s="19" t="s">
        <v>63</v>
      </c>
      <c r="D16" s="20" t="s">
        <v>5</v>
      </c>
      <c r="E16" s="27">
        <v>10</v>
      </c>
      <c r="F16" s="21" t="s">
        <v>6</v>
      </c>
      <c r="G16" s="25" t="s">
        <v>4</v>
      </c>
      <c r="H16" s="30">
        <v>100</v>
      </c>
      <c r="I16" s="27">
        <v>1</v>
      </c>
      <c r="J16" s="27">
        <v>0.5</v>
      </c>
      <c r="K16" s="27">
        <v>0.005</v>
      </c>
      <c r="L16" s="30">
        <v>1</v>
      </c>
      <c r="M16" s="28">
        <f>H16*I16*L16</f>
        <v>100</v>
      </c>
      <c r="N16" s="30">
        <v>1</v>
      </c>
      <c r="O16" s="29">
        <f>M16*K16</f>
        <v>0.5</v>
      </c>
      <c r="P16" s="29">
        <f>N16*O16</f>
        <v>0.5</v>
      </c>
    </row>
    <row r="17" spans="1:16" ht="33.75" thickBot="1">
      <c r="A17" s="86"/>
      <c r="B17" s="18" t="s">
        <v>11</v>
      </c>
      <c r="C17" s="19" t="s">
        <v>64</v>
      </c>
      <c r="D17" s="20" t="s">
        <v>5</v>
      </c>
      <c r="E17" s="27">
        <v>10</v>
      </c>
      <c r="F17" s="21" t="s">
        <v>6</v>
      </c>
      <c r="G17" s="25" t="s">
        <v>4</v>
      </c>
      <c r="H17" s="30">
        <v>100</v>
      </c>
      <c r="I17" s="27">
        <v>2</v>
      </c>
      <c r="J17" s="27">
        <v>2</v>
      </c>
      <c r="K17" s="27">
        <v>0.02</v>
      </c>
      <c r="L17" s="30">
        <v>1</v>
      </c>
      <c r="M17" s="28">
        <f>H17*I17*L17</f>
        <v>200</v>
      </c>
      <c r="N17" s="30">
        <v>1</v>
      </c>
      <c r="O17" s="29">
        <f>M17*K17</f>
        <v>4</v>
      </c>
      <c r="P17" s="29">
        <f>N17*O17</f>
        <v>4</v>
      </c>
    </row>
    <row r="18" spans="1:16" ht="31.5" thickBot="1">
      <c r="A18" s="86"/>
      <c r="B18" s="18" t="s">
        <v>11</v>
      </c>
      <c r="C18" s="19" t="s">
        <v>91</v>
      </c>
      <c r="D18" s="20" t="s">
        <v>55</v>
      </c>
      <c r="E18" s="27">
        <v>10</v>
      </c>
      <c r="F18" s="21" t="s">
        <v>6</v>
      </c>
      <c r="G18" s="25" t="s">
        <v>4</v>
      </c>
      <c r="H18" s="30">
        <v>100</v>
      </c>
      <c r="I18" s="27">
        <v>0.5</v>
      </c>
      <c r="J18" s="27">
        <v>0.5</v>
      </c>
      <c r="K18" s="27">
        <v>0.005</v>
      </c>
      <c r="L18" s="30">
        <v>1</v>
      </c>
      <c r="M18" s="28">
        <f>H18*I18*L18</f>
        <v>50</v>
      </c>
      <c r="N18" s="30">
        <v>1</v>
      </c>
      <c r="O18" s="29">
        <f>M18*K18</f>
        <v>0.25</v>
      </c>
      <c r="P18" s="29">
        <f>N18*O18</f>
        <v>0.25</v>
      </c>
    </row>
    <row r="19" spans="1:16" ht="31.5" thickBot="1">
      <c r="A19" s="86"/>
      <c r="B19" s="18" t="s">
        <v>11</v>
      </c>
      <c r="C19" s="19" t="s">
        <v>91</v>
      </c>
      <c r="D19" s="20" t="s">
        <v>56</v>
      </c>
      <c r="E19" s="27">
        <v>10</v>
      </c>
      <c r="F19" s="21" t="s">
        <v>6</v>
      </c>
      <c r="G19" s="25" t="s">
        <v>4</v>
      </c>
      <c r="H19" s="30">
        <v>100</v>
      </c>
      <c r="I19" s="27">
        <v>0.25</v>
      </c>
      <c r="J19" s="27">
        <v>2</v>
      </c>
      <c r="K19" s="27">
        <v>0.02</v>
      </c>
      <c r="L19" s="30">
        <v>1</v>
      </c>
      <c r="M19" s="28">
        <f>H19*I19*L19</f>
        <v>25</v>
      </c>
      <c r="N19" s="30">
        <v>1</v>
      </c>
      <c r="O19" s="29">
        <f>M19*K19</f>
        <v>0.5</v>
      </c>
      <c r="P19" s="29">
        <f>N19*O19</f>
        <v>0.5</v>
      </c>
    </row>
    <row r="20" spans="1:16" ht="19.5" customHeight="1" thickBot="1">
      <c r="A20" s="87"/>
      <c r="B20" s="88"/>
      <c r="C20" s="89"/>
      <c r="D20" s="90"/>
      <c r="E20" s="91"/>
      <c r="F20" s="92"/>
      <c r="G20" s="93"/>
      <c r="H20" s="35"/>
      <c r="I20" s="91"/>
      <c r="J20" s="91"/>
      <c r="K20" s="91"/>
      <c r="L20" s="35"/>
      <c r="M20" s="95"/>
      <c r="N20" s="35"/>
      <c r="O20" s="96"/>
      <c r="P20" s="96"/>
    </row>
    <row r="21" spans="1:16" ht="67.5" customHeight="1" thickBot="1">
      <c r="A21" s="86"/>
      <c r="B21" s="18" t="s">
        <v>11</v>
      </c>
      <c r="C21" s="19" t="s">
        <v>65</v>
      </c>
      <c r="D21" s="20" t="s">
        <v>5</v>
      </c>
      <c r="E21" s="27">
        <v>10</v>
      </c>
      <c r="F21" s="21" t="s">
        <v>6</v>
      </c>
      <c r="G21" s="25" t="s">
        <v>4</v>
      </c>
      <c r="H21" s="30">
        <v>50</v>
      </c>
      <c r="I21" s="27">
        <v>1</v>
      </c>
      <c r="J21" s="27">
        <v>0.5</v>
      </c>
      <c r="K21" s="27">
        <v>0.005</v>
      </c>
      <c r="L21" s="30">
        <v>1</v>
      </c>
      <c r="M21" s="28">
        <f>H21*I21*L21</f>
        <v>50</v>
      </c>
      <c r="N21" s="30">
        <v>1</v>
      </c>
      <c r="O21" s="29">
        <f>M21*K21</f>
        <v>0.25</v>
      </c>
      <c r="P21" s="29">
        <f>N21*O21</f>
        <v>0.25</v>
      </c>
    </row>
    <row r="22" spans="1:16" ht="67.5" customHeight="1" thickBot="1">
      <c r="A22" s="86"/>
      <c r="B22" s="18" t="s">
        <v>11</v>
      </c>
      <c r="C22" s="19" t="s">
        <v>66</v>
      </c>
      <c r="D22" s="20" t="s">
        <v>5</v>
      </c>
      <c r="E22" s="27">
        <v>10</v>
      </c>
      <c r="F22" s="21" t="s">
        <v>6</v>
      </c>
      <c r="G22" s="25" t="s">
        <v>4</v>
      </c>
      <c r="H22" s="30">
        <v>50</v>
      </c>
      <c r="I22" s="27">
        <v>2</v>
      </c>
      <c r="J22" s="27">
        <v>2</v>
      </c>
      <c r="K22" s="27">
        <v>0.02</v>
      </c>
      <c r="L22" s="30">
        <v>1</v>
      </c>
      <c r="M22" s="28">
        <f>H22*I22*L22</f>
        <v>100</v>
      </c>
      <c r="N22" s="30">
        <v>1</v>
      </c>
      <c r="O22" s="29">
        <f>M22*K22</f>
        <v>2</v>
      </c>
      <c r="P22" s="29">
        <f>N22*O22</f>
        <v>2</v>
      </c>
    </row>
    <row r="23" spans="1:16" ht="61.5" thickBot="1">
      <c r="A23" s="86"/>
      <c r="B23" s="18" t="s">
        <v>11</v>
      </c>
      <c r="C23" s="19" t="s">
        <v>92</v>
      </c>
      <c r="D23" s="20" t="s">
        <v>55</v>
      </c>
      <c r="E23" s="27">
        <v>10</v>
      </c>
      <c r="F23" s="21" t="s">
        <v>6</v>
      </c>
      <c r="G23" s="25" t="s">
        <v>4</v>
      </c>
      <c r="H23" s="30">
        <v>100</v>
      </c>
      <c r="I23" s="27">
        <v>0.5</v>
      </c>
      <c r="J23" s="27">
        <v>2</v>
      </c>
      <c r="K23" s="27">
        <v>0.02</v>
      </c>
      <c r="L23" s="30">
        <v>1</v>
      </c>
      <c r="M23" s="28">
        <f>H23*I23*L23</f>
        <v>50</v>
      </c>
      <c r="N23" s="30">
        <v>1</v>
      </c>
      <c r="O23" s="29">
        <f>M23*K23</f>
        <v>1</v>
      </c>
      <c r="P23" s="29">
        <f>N23*O23</f>
        <v>1</v>
      </c>
    </row>
    <row r="24" spans="1:16" ht="61.5" thickBot="1">
      <c r="A24" s="86"/>
      <c r="B24" s="18" t="s">
        <v>11</v>
      </c>
      <c r="C24" s="19" t="s">
        <v>93</v>
      </c>
      <c r="D24" s="20" t="s">
        <v>56</v>
      </c>
      <c r="E24" s="27">
        <v>10</v>
      </c>
      <c r="F24" s="21" t="s">
        <v>6</v>
      </c>
      <c r="G24" s="25" t="s">
        <v>4</v>
      </c>
      <c r="H24" s="30">
        <v>100</v>
      </c>
      <c r="I24" s="27">
        <v>0.25</v>
      </c>
      <c r="J24" s="27">
        <v>0.5</v>
      </c>
      <c r="K24" s="27">
        <v>0.005</v>
      </c>
      <c r="L24" s="30">
        <v>1</v>
      </c>
      <c r="M24" s="28">
        <f>H24*I24*L24</f>
        <v>25</v>
      </c>
      <c r="N24" s="30">
        <v>1</v>
      </c>
      <c r="O24" s="29">
        <f>M24*K24</f>
        <v>0.125</v>
      </c>
      <c r="P24" s="29">
        <f>N24*O24</f>
        <v>0.125</v>
      </c>
    </row>
    <row r="25" spans="1:16" ht="19.5" customHeight="1" thickBot="1">
      <c r="A25" s="86"/>
      <c r="B25" s="88"/>
      <c r="C25" s="89"/>
      <c r="D25" s="90"/>
      <c r="E25" s="91"/>
      <c r="F25" s="92"/>
      <c r="G25" s="93"/>
      <c r="H25" s="35"/>
      <c r="I25" s="91"/>
      <c r="J25" s="91"/>
      <c r="K25" s="91"/>
      <c r="L25" s="35"/>
      <c r="M25" s="95"/>
      <c r="N25" s="35"/>
      <c r="O25" s="96"/>
      <c r="P25" s="96"/>
    </row>
    <row r="26" spans="1:16" ht="33.75" thickBot="1">
      <c r="A26" s="86"/>
      <c r="B26" s="18" t="s">
        <v>11</v>
      </c>
      <c r="C26" s="19" t="s">
        <v>57</v>
      </c>
      <c r="D26" s="20" t="s">
        <v>5</v>
      </c>
      <c r="E26" s="27">
        <v>10</v>
      </c>
      <c r="F26" s="21" t="s">
        <v>6</v>
      </c>
      <c r="G26" s="25" t="s">
        <v>4</v>
      </c>
      <c r="H26" s="30">
        <v>100</v>
      </c>
      <c r="I26" s="27">
        <v>1</v>
      </c>
      <c r="J26" s="27">
        <v>0.5</v>
      </c>
      <c r="K26" s="27">
        <v>0.005</v>
      </c>
      <c r="L26" s="30">
        <v>1</v>
      </c>
      <c r="M26" s="28">
        <f>H26*I26*L26</f>
        <v>100</v>
      </c>
      <c r="N26" s="30">
        <v>1</v>
      </c>
      <c r="O26" s="29">
        <f>M26*K26</f>
        <v>0.5</v>
      </c>
      <c r="P26" s="29">
        <f>N26*O26</f>
        <v>0.5</v>
      </c>
    </row>
    <row r="27" spans="1:16" ht="48.75" thickBot="1">
      <c r="A27" s="86"/>
      <c r="B27" s="18" t="s">
        <v>11</v>
      </c>
      <c r="C27" s="19" t="s">
        <v>58</v>
      </c>
      <c r="D27" s="20" t="s">
        <v>5</v>
      </c>
      <c r="E27" s="27">
        <v>10</v>
      </c>
      <c r="F27" s="21" t="s">
        <v>6</v>
      </c>
      <c r="G27" s="25" t="s">
        <v>4</v>
      </c>
      <c r="H27" s="30">
        <v>100</v>
      </c>
      <c r="I27" s="27">
        <v>2</v>
      </c>
      <c r="J27" s="27">
        <v>2</v>
      </c>
      <c r="K27" s="27">
        <v>0.02</v>
      </c>
      <c r="L27" s="30">
        <v>1</v>
      </c>
      <c r="M27" s="28">
        <f>H27*I27*L27</f>
        <v>200</v>
      </c>
      <c r="N27" s="30">
        <v>1</v>
      </c>
      <c r="O27" s="29">
        <f>M27*K27</f>
        <v>4</v>
      </c>
      <c r="P27" s="29">
        <f>N27*O27</f>
        <v>4</v>
      </c>
    </row>
    <row r="28" spans="1:16" ht="31.5" thickBot="1">
      <c r="A28" s="86"/>
      <c r="B28" s="18" t="s">
        <v>11</v>
      </c>
      <c r="C28" s="19" t="s">
        <v>94</v>
      </c>
      <c r="D28" s="20" t="s">
        <v>59</v>
      </c>
      <c r="E28" s="27">
        <v>10</v>
      </c>
      <c r="F28" s="21" t="s">
        <v>6</v>
      </c>
      <c r="G28" s="25" t="s">
        <v>4</v>
      </c>
      <c r="H28" s="30">
        <v>100</v>
      </c>
      <c r="I28" s="27">
        <v>0.5</v>
      </c>
      <c r="J28" s="27">
        <v>0.5</v>
      </c>
      <c r="K28" s="27">
        <v>0.005</v>
      </c>
      <c r="L28" s="30">
        <v>1</v>
      </c>
      <c r="M28" s="28">
        <f>H28*I28*L28</f>
        <v>50</v>
      </c>
      <c r="N28" s="30">
        <v>1</v>
      </c>
      <c r="O28" s="29">
        <f>M28*K28</f>
        <v>0.25</v>
      </c>
      <c r="P28" s="29">
        <f>N28*O28</f>
        <v>0.25</v>
      </c>
    </row>
    <row r="29" spans="1:16" ht="31.5" thickBot="1">
      <c r="A29" s="86"/>
      <c r="B29" s="18" t="s">
        <v>11</v>
      </c>
      <c r="C29" s="19" t="s">
        <v>94</v>
      </c>
      <c r="D29" s="20" t="s">
        <v>60</v>
      </c>
      <c r="E29" s="27">
        <v>10</v>
      </c>
      <c r="F29" s="21" t="s">
        <v>6</v>
      </c>
      <c r="G29" s="25" t="s">
        <v>4</v>
      </c>
      <c r="H29" s="30">
        <v>100</v>
      </c>
      <c r="I29" s="27">
        <v>0.25</v>
      </c>
      <c r="J29" s="27">
        <v>0.5</v>
      </c>
      <c r="K29" s="27">
        <v>0.005</v>
      </c>
      <c r="L29" s="30">
        <v>1</v>
      </c>
      <c r="M29" s="28">
        <f>H29*I29*L29</f>
        <v>25</v>
      </c>
      <c r="N29" s="30">
        <v>1</v>
      </c>
      <c r="O29" s="29">
        <f>M29*K29</f>
        <v>0.125</v>
      </c>
      <c r="P29" s="29">
        <f>N29*O29</f>
        <v>0.125</v>
      </c>
    </row>
    <row r="30" spans="1:16" ht="19.5" customHeight="1" thickBot="1">
      <c r="A30" s="86"/>
      <c r="B30" s="88"/>
      <c r="C30" s="89"/>
      <c r="D30" s="90"/>
      <c r="E30" s="91"/>
      <c r="F30" s="92"/>
      <c r="G30" s="93"/>
      <c r="H30" s="35"/>
      <c r="I30" s="35"/>
      <c r="J30" s="91"/>
      <c r="K30" s="91"/>
      <c r="L30" s="35"/>
      <c r="M30" s="95"/>
      <c r="N30" s="35"/>
      <c r="O30" s="96"/>
      <c r="P30" s="96"/>
    </row>
    <row r="31" spans="1:16" ht="48.75" thickBot="1">
      <c r="A31" s="86"/>
      <c r="B31" s="18" t="s">
        <v>11</v>
      </c>
      <c r="C31" s="19" t="s">
        <v>61</v>
      </c>
      <c r="D31" s="20" t="s">
        <v>96</v>
      </c>
      <c r="E31" s="27">
        <v>10</v>
      </c>
      <c r="F31" s="21"/>
      <c r="G31" s="25" t="s">
        <v>7</v>
      </c>
      <c r="H31" s="30">
        <v>1</v>
      </c>
      <c r="I31" s="30">
        <v>100</v>
      </c>
      <c r="J31" s="27">
        <v>0.5</v>
      </c>
      <c r="K31" s="27">
        <v>0.005</v>
      </c>
      <c r="L31" s="30">
        <v>1</v>
      </c>
      <c r="M31" s="28">
        <f aca="true" t="shared" si="0" ref="M31:M36">H31*I31*L31</f>
        <v>100</v>
      </c>
      <c r="N31" s="30">
        <v>1</v>
      </c>
      <c r="O31" s="29">
        <f aca="true" t="shared" si="1" ref="O31:O36">M31*K31</f>
        <v>0.5</v>
      </c>
      <c r="P31" s="29">
        <f aca="true" t="shared" si="2" ref="P31:P36">N31*O31</f>
        <v>0.5</v>
      </c>
    </row>
    <row r="32" spans="1:16" ht="48.75" thickBot="1">
      <c r="A32" s="86"/>
      <c r="B32" s="18" t="s">
        <v>11</v>
      </c>
      <c r="C32" s="19" t="s">
        <v>62</v>
      </c>
      <c r="D32" s="20" t="s">
        <v>95</v>
      </c>
      <c r="E32" s="27">
        <v>10</v>
      </c>
      <c r="F32" s="21"/>
      <c r="G32" s="25" t="s">
        <v>7</v>
      </c>
      <c r="H32" s="30">
        <v>1</v>
      </c>
      <c r="I32" s="30">
        <v>100</v>
      </c>
      <c r="J32" s="27">
        <v>2</v>
      </c>
      <c r="K32" s="27">
        <v>0.02</v>
      </c>
      <c r="L32" s="30">
        <v>1</v>
      </c>
      <c r="M32" s="28">
        <f t="shared" si="0"/>
        <v>100</v>
      </c>
      <c r="N32" s="30">
        <v>1</v>
      </c>
      <c r="O32" s="29">
        <f t="shared" si="1"/>
        <v>2</v>
      </c>
      <c r="P32" s="29">
        <f t="shared" si="2"/>
        <v>2</v>
      </c>
    </row>
    <row r="33" spans="1:16" ht="48.75" thickBot="1">
      <c r="A33" s="86"/>
      <c r="B33" s="18" t="s">
        <v>11</v>
      </c>
      <c r="C33" s="19" t="s">
        <v>61</v>
      </c>
      <c r="D33" s="20" t="s">
        <v>5</v>
      </c>
      <c r="E33" s="27">
        <v>10</v>
      </c>
      <c r="F33" s="21"/>
      <c r="G33" s="25" t="s">
        <v>7</v>
      </c>
      <c r="H33" s="30">
        <v>50</v>
      </c>
      <c r="I33" s="27">
        <v>1</v>
      </c>
      <c r="J33" s="27">
        <v>0.5</v>
      </c>
      <c r="K33" s="27">
        <v>0.005</v>
      </c>
      <c r="L33" s="30">
        <v>1</v>
      </c>
      <c r="M33" s="28">
        <f t="shared" si="0"/>
        <v>50</v>
      </c>
      <c r="N33" s="30">
        <v>1</v>
      </c>
      <c r="O33" s="29">
        <f t="shared" si="1"/>
        <v>0.25</v>
      </c>
      <c r="P33" s="29">
        <f t="shared" si="2"/>
        <v>0.25</v>
      </c>
    </row>
    <row r="34" spans="1:16" ht="48.75" thickBot="1">
      <c r="A34" s="86"/>
      <c r="B34" s="18" t="s">
        <v>11</v>
      </c>
      <c r="C34" s="19" t="s">
        <v>62</v>
      </c>
      <c r="D34" s="20" t="s">
        <v>5</v>
      </c>
      <c r="E34" s="27">
        <v>10</v>
      </c>
      <c r="F34" s="21"/>
      <c r="G34" s="25" t="s">
        <v>7</v>
      </c>
      <c r="H34" s="30">
        <v>50</v>
      </c>
      <c r="I34" s="27">
        <v>2</v>
      </c>
      <c r="J34" s="27">
        <v>2</v>
      </c>
      <c r="K34" s="27">
        <v>0.02</v>
      </c>
      <c r="L34" s="30">
        <v>1</v>
      </c>
      <c r="M34" s="28">
        <f t="shared" si="0"/>
        <v>100</v>
      </c>
      <c r="N34" s="30">
        <v>1</v>
      </c>
      <c r="O34" s="29">
        <f t="shared" si="1"/>
        <v>2</v>
      </c>
      <c r="P34" s="29">
        <f t="shared" si="2"/>
        <v>2</v>
      </c>
    </row>
    <row r="35" spans="1:16" ht="46.5" thickBot="1">
      <c r="A35" s="86"/>
      <c r="B35" s="18" t="s">
        <v>11</v>
      </c>
      <c r="C35" s="19" t="s">
        <v>97</v>
      </c>
      <c r="D35" s="20" t="s">
        <v>59</v>
      </c>
      <c r="E35" s="27">
        <v>10</v>
      </c>
      <c r="F35" s="21" t="s">
        <v>6</v>
      </c>
      <c r="G35" s="25" t="s">
        <v>4</v>
      </c>
      <c r="H35" s="30">
        <v>100</v>
      </c>
      <c r="I35" s="27">
        <v>0.5</v>
      </c>
      <c r="J35" s="27">
        <v>0.5</v>
      </c>
      <c r="K35" s="27">
        <v>0.005</v>
      </c>
      <c r="L35" s="30">
        <v>1</v>
      </c>
      <c r="M35" s="28">
        <f t="shared" si="0"/>
        <v>50</v>
      </c>
      <c r="N35" s="30">
        <v>1</v>
      </c>
      <c r="O35" s="29">
        <f t="shared" si="1"/>
        <v>0.25</v>
      </c>
      <c r="P35" s="29">
        <f t="shared" si="2"/>
        <v>0.25</v>
      </c>
    </row>
    <row r="36" spans="1:16" ht="46.5" thickBot="1">
      <c r="A36" s="86"/>
      <c r="B36" s="18" t="s">
        <v>11</v>
      </c>
      <c r="C36" s="19" t="s">
        <v>97</v>
      </c>
      <c r="D36" s="20" t="s">
        <v>60</v>
      </c>
      <c r="E36" s="27">
        <v>10</v>
      </c>
      <c r="F36" s="21" t="s">
        <v>6</v>
      </c>
      <c r="G36" s="25" t="s">
        <v>4</v>
      </c>
      <c r="H36" s="30">
        <v>100</v>
      </c>
      <c r="I36" s="27">
        <v>0.25</v>
      </c>
      <c r="J36" s="27">
        <v>0.5</v>
      </c>
      <c r="K36" s="27">
        <v>0.005</v>
      </c>
      <c r="L36" s="30">
        <v>1</v>
      </c>
      <c r="M36" s="28">
        <f t="shared" si="0"/>
        <v>25</v>
      </c>
      <c r="N36" s="30">
        <v>1</v>
      </c>
      <c r="O36" s="29">
        <f t="shared" si="1"/>
        <v>0.125</v>
      </c>
      <c r="P36" s="29">
        <f t="shared" si="2"/>
        <v>0.125</v>
      </c>
    </row>
    <row r="37" spans="1:16" ht="19.5" customHeight="1" thickBot="1">
      <c r="A37" s="86"/>
      <c r="B37" s="88"/>
      <c r="C37" s="89"/>
      <c r="D37" s="90"/>
      <c r="E37" s="91"/>
      <c r="F37" s="92"/>
      <c r="G37" s="93"/>
      <c r="H37" s="35"/>
      <c r="I37" s="35"/>
      <c r="J37" s="91"/>
      <c r="K37" s="91"/>
      <c r="L37" s="35"/>
      <c r="M37" s="95"/>
      <c r="N37" s="35"/>
      <c r="O37" s="96"/>
      <c r="P37" s="96"/>
    </row>
    <row r="38" spans="1:16" ht="33.75" thickBot="1">
      <c r="A38" s="86"/>
      <c r="B38" s="18" t="s">
        <v>11</v>
      </c>
      <c r="C38" s="19" t="s">
        <v>98</v>
      </c>
      <c r="D38" s="20" t="s">
        <v>5</v>
      </c>
      <c r="E38" s="27">
        <v>10</v>
      </c>
      <c r="F38" s="21" t="s">
        <v>6</v>
      </c>
      <c r="G38" s="25" t="s">
        <v>4</v>
      </c>
      <c r="H38" s="30">
        <v>100</v>
      </c>
      <c r="I38" s="27">
        <v>1</v>
      </c>
      <c r="J38" s="27">
        <v>0.5</v>
      </c>
      <c r="K38" s="27">
        <v>0.005</v>
      </c>
      <c r="L38" s="30">
        <v>1</v>
      </c>
      <c r="M38" s="28">
        <f>H38*I38*L38</f>
        <v>100</v>
      </c>
      <c r="N38" s="30">
        <v>1</v>
      </c>
      <c r="O38" s="29">
        <f>M38*K38</f>
        <v>0.5</v>
      </c>
      <c r="P38" s="29">
        <f>N38*O38</f>
        <v>0.5</v>
      </c>
    </row>
    <row r="39" spans="1:16" ht="33.75" thickBot="1">
      <c r="A39" s="86"/>
      <c r="B39" s="18" t="s">
        <v>11</v>
      </c>
      <c r="C39" s="19" t="s">
        <v>99</v>
      </c>
      <c r="D39" s="20" t="s">
        <v>5</v>
      </c>
      <c r="E39" s="27">
        <v>10</v>
      </c>
      <c r="F39" s="21" t="s">
        <v>6</v>
      </c>
      <c r="G39" s="25" t="s">
        <v>4</v>
      </c>
      <c r="H39" s="30">
        <v>100</v>
      </c>
      <c r="I39" s="27">
        <v>2</v>
      </c>
      <c r="J39" s="27">
        <v>2</v>
      </c>
      <c r="K39" s="27">
        <v>0.02</v>
      </c>
      <c r="L39" s="30">
        <v>1</v>
      </c>
      <c r="M39" s="28">
        <f>H39*I39*L39</f>
        <v>200</v>
      </c>
      <c r="N39" s="30">
        <v>1</v>
      </c>
      <c r="O39" s="29">
        <f>M39*K39</f>
        <v>4</v>
      </c>
      <c r="P39" s="29">
        <f>N39*O39</f>
        <v>4</v>
      </c>
    </row>
    <row r="40" spans="1:16" ht="27" thickBot="1">
      <c r="A40" s="86"/>
      <c r="B40" s="18" t="s">
        <v>11</v>
      </c>
      <c r="C40" s="19" t="s">
        <v>49</v>
      </c>
      <c r="D40" s="20" t="s">
        <v>55</v>
      </c>
      <c r="E40" s="27">
        <v>30</v>
      </c>
      <c r="F40" s="21" t="s">
        <v>6</v>
      </c>
      <c r="G40" s="25" t="s">
        <v>4</v>
      </c>
      <c r="H40" s="30">
        <v>100</v>
      </c>
      <c r="I40" s="27">
        <v>0.5</v>
      </c>
      <c r="J40" s="27">
        <v>2</v>
      </c>
      <c r="K40" s="27">
        <v>0.02</v>
      </c>
      <c r="L40" s="30">
        <v>1</v>
      </c>
      <c r="M40" s="28">
        <f>H40*I40*L40</f>
        <v>50</v>
      </c>
      <c r="N40" s="30">
        <v>1</v>
      </c>
      <c r="O40" s="29">
        <f>M40*K40</f>
        <v>1</v>
      </c>
      <c r="P40" s="29">
        <f>N40*O40</f>
        <v>1</v>
      </c>
    </row>
    <row r="41" spans="1:16" ht="27" thickBot="1">
      <c r="A41" s="86"/>
      <c r="B41" s="18" t="s">
        <v>11</v>
      </c>
      <c r="C41" s="19" t="s">
        <v>49</v>
      </c>
      <c r="D41" s="20" t="s">
        <v>56</v>
      </c>
      <c r="E41" s="27">
        <v>30</v>
      </c>
      <c r="F41" s="21" t="s">
        <v>6</v>
      </c>
      <c r="G41" s="25" t="s">
        <v>4</v>
      </c>
      <c r="H41" s="30">
        <v>100</v>
      </c>
      <c r="I41" s="27">
        <v>0.25</v>
      </c>
      <c r="J41" s="27">
        <v>2</v>
      </c>
      <c r="K41" s="27">
        <v>0.02</v>
      </c>
      <c r="L41" s="30">
        <v>1</v>
      </c>
      <c r="M41" s="28">
        <f>H41*I41*L41</f>
        <v>25</v>
      </c>
      <c r="N41" s="30">
        <v>1</v>
      </c>
      <c r="O41" s="29">
        <f>M41*K41</f>
        <v>0.5</v>
      </c>
      <c r="P41" s="29">
        <f>N41*O41</f>
        <v>0.5</v>
      </c>
    </row>
    <row r="42" spans="1:16" ht="19.5" customHeight="1" thickBot="1">
      <c r="A42" s="86"/>
      <c r="B42" s="88"/>
      <c r="C42" s="89"/>
      <c r="D42" s="90"/>
      <c r="E42" s="91"/>
      <c r="F42" s="92"/>
      <c r="G42" s="93"/>
      <c r="H42" s="35"/>
      <c r="I42" s="35"/>
      <c r="J42" s="91"/>
      <c r="K42" s="91"/>
      <c r="L42" s="35"/>
      <c r="M42" s="95"/>
      <c r="N42" s="35"/>
      <c r="O42" s="96"/>
      <c r="P42" s="96"/>
    </row>
    <row r="43" spans="1:16" ht="33.75" thickBot="1">
      <c r="A43" s="86"/>
      <c r="B43" s="18" t="s">
        <v>11</v>
      </c>
      <c r="C43" s="94" t="s">
        <v>67</v>
      </c>
      <c r="D43" s="20" t="s">
        <v>5</v>
      </c>
      <c r="E43" s="27">
        <v>10</v>
      </c>
      <c r="F43" s="21"/>
      <c r="G43" s="25" t="s">
        <v>7</v>
      </c>
      <c r="H43" s="30">
        <v>1</v>
      </c>
      <c r="I43" s="30">
        <v>10</v>
      </c>
      <c r="J43" s="27">
        <v>0.5</v>
      </c>
      <c r="K43" s="27">
        <v>0.005</v>
      </c>
      <c r="L43" s="30">
        <v>1</v>
      </c>
      <c r="M43" s="28">
        <f>H43*I43*L43</f>
        <v>10</v>
      </c>
      <c r="N43" s="30">
        <v>1</v>
      </c>
      <c r="O43" s="29">
        <f>M43*K43</f>
        <v>0.05</v>
      </c>
      <c r="P43" s="29">
        <f>N43*O43</f>
        <v>0.05</v>
      </c>
    </row>
    <row r="44" spans="1:16" ht="48.75" thickBot="1">
      <c r="A44" s="86"/>
      <c r="B44" s="18" t="s">
        <v>11</v>
      </c>
      <c r="C44" s="94" t="s">
        <v>100</v>
      </c>
      <c r="D44" s="20" t="s">
        <v>5</v>
      </c>
      <c r="E44" s="27">
        <v>10</v>
      </c>
      <c r="F44" s="21"/>
      <c r="G44" s="25" t="s">
        <v>7</v>
      </c>
      <c r="H44" s="30">
        <v>1</v>
      </c>
      <c r="I44" s="30">
        <v>10</v>
      </c>
      <c r="J44" s="27">
        <v>2</v>
      </c>
      <c r="K44" s="27">
        <v>0.02</v>
      </c>
      <c r="L44" s="30">
        <v>1</v>
      </c>
      <c r="M44" s="28">
        <f>H44*I44*L44</f>
        <v>10</v>
      </c>
      <c r="N44" s="30">
        <v>1</v>
      </c>
      <c r="O44" s="29">
        <f>M44*K44</f>
        <v>0.2</v>
      </c>
      <c r="P44" s="29">
        <f>N44*O44</f>
        <v>0.2</v>
      </c>
    </row>
    <row r="45" spans="1:16" ht="33.75" thickBot="1">
      <c r="A45" s="86"/>
      <c r="B45" s="18" t="s">
        <v>11</v>
      </c>
      <c r="C45" s="19" t="s">
        <v>101</v>
      </c>
      <c r="D45" s="20" t="s">
        <v>1</v>
      </c>
      <c r="E45" s="27">
        <v>30</v>
      </c>
      <c r="F45" s="21"/>
      <c r="G45" s="25" t="s">
        <v>7</v>
      </c>
      <c r="H45" s="30">
        <v>1</v>
      </c>
      <c r="I45" s="30">
        <v>10</v>
      </c>
      <c r="J45" s="27">
        <v>0.5</v>
      </c>
      <c r="K45" s="27">
        <v>0.005</v>
      </c>
      <c r="L45" s="30">
        <v>1</v>
      </c>
      <c r="M45" s="28">
        <f>H45*I45*L45</f>
        <v>10</v>
      </c>
      <c r="N45" s="30">
        <v>1</v>
      </c>
      <c r="O45" s="29">
        <f>M45*K45</f>
        <v>0.05</v>
      </c>
      <c r="P45" s="29">
        <f>N45*O45</f>
        <v>0.05</v>
      </c>
    </row>
    <row r="46" spans="1:16" ht="48.75" thickBot="1">
      <c r="A46" s="86"/>
      <c r="B46" s="18" t="s">
        <v>11</v>
      </c>
      <c r="C46" s="19" t="s">
        <v>102</v>
      </c>
      <c r="D46" s="20" t="s">
        <v>1</v>
      </c>
      <c r="E46" s="27">
        <v>30</v>
      </c>
      <c r="F46" s="21"/>
      <c r="G46" s="25" t="s">
        <v>7</v>
      </c>
      <c r="H46" s="30">
        <v>1</v>
      </c>
      <c r="I46" s="30">
        <v>10</v>
      </c>
      <c r="J46" s="27">
        <v>2</v>
      </c>
      <c r="K46" s="27">
        <v>0.02</v>
      </c>
      <c r="L46" s="30">
        <v>1</v>
      </c>
      <c r="M46" s="28">
        <f>H46*I46*L46</f>
        <v>10</v>
      </c>
      <c r="N46" s="30">
        <v>1</v>
      </c>
      <c r="O46" s="29">
        <f>M46*K46</f>
        <v>0.2</v>
      </c>
      <c r="P46" s="29">
        <f>N46*O46</f>
        <v>0.2</v>
      </c>
    </row>
    <row r="47" spans="1:16" ht="19.5" customHeight="1" thickBot="1">
      <c r="A47" s="86"/>
      <c r="B47" s="88"/>
      <c r="C47" s="89"/>
      <c r="D47" s="90"/>
      <c r="E47" s="91"/>
      <c r="F47" s="92"/>
      <c r="G47" s="93"/>
      <c r="H47" s="35"/>
      <c r="I47" s="35"/>
      <c r="J47" s="91"/>
      <c r="K47" s="91"/>
      <c r="L47" s="35"/>
      <c r="M47" s="95"/>
      <c r="N47" s="35"/>
      <c r="O47" s="96"/>
      <c r="P47" s="96"/>
    </row>
    <row r="48" spans="1:16" ht="48.75" thickBot="1">
      <c r="A48" s="86"/>
      <c r="B48" s="18" t="s">
        <v>11</v>
      </c>
      <c r="C48" s="19" t="s">
        <v>103</v>
      </c>
      <c r="D48" s="20" t="s">
        <v>1</v>
      </c>
      <c r="E48" s="27">
        <v>10</v>
      </c>
      <c r="F48" s="21"/>
      <c r="G48" s="25" t="s">
        <v>7</v>
      </c>
      <c r="H48" s="30">
        <v>1</v>
      </c>
      <c r="I48" s="30">
        <v>10</v>
      </c>
      <c r="J48" s="27">
        <v>0.5</v>
      </c>
      <c r="K48" s="27">
        <v>0.005</v>
      </c>
      <c r="L48" s="30">
        <v>1</v>
      </c>
      <c r="M48" s="28">
        <f>H48*I48*L48</f>
        <v>10</v>
      </c>
      <c r="N48" s="30">
        <v>1</v>
      </c>
      <c r="O48" s="29">
        <f>M48*K48</f>
        <v>0.05</v>
      </c>
      <c r="P48" s="29">
        <f>N48*O48</f>
        <v>0.05</v>
      </c>
    </row>
    <row r="49" spans="1:16" ht="48.75" thickBot="1">
      <c r="A49" s="86"/>
      <c r="B49" s="18" t="s">
        <v>11</v>
      </c>
      <c r="C49" s="19" t="s">
        <v>104</v>
      </c>
      <c r="D49" s="20" t="s">
        <v>1</v>
      </c>
      <c r="E49" s="27">
        <v>10</v>
      </c>
      <c r="F49" s="21"/>
      <c r="G49" s="25" t="s">
        <v>7</v>
      </c>
      <c r="H49" s="30">
        <v>1</v>
      </c>
      <c r="I49" s="30">
        <v>10</v>
      </c>
      <c r="J49" s="27">
        <v>2</v>
      </c>
      <c r="K49" s="27">
        <v>0.02</v>
      </c>
      <c r="L49" s="30">
        <v>1</v>
      </c>
      <c r="M49" s="28">
        <f>H49*I49*L49</f>
        <v>10</v>
      </c>
      <c r="N49" s="30">
        <v>1</v>
      </c>
      <c r="O49" s="29">
        <f>M49*K49</f>
        <v>0.2</v>
      </c>
      <c r="P49" s="29">
        <f>N49*O49</f>
        <v>0.2</v>
      </c>
    </row>
    <row r="50" spans="1:16" ht="19.5" customHeight="1">
      <c r="A50" s="44"/>
      <c r="B50" s="31"/>
      <c r="C50" s="52"/>
      <c r="D50" s="53"/>
      <c r="E50" s="35"/>
      <c r="F50" s="9"/>
      <c r="G50" s="51"/>
      <c r="H50" s="35"/>
      <c r="I50" s="35"/>
      <c r="J50" s="35"/>
      <c r="K50" s="35"/>
      <c r="L50" s="35"/>
      <c r="M50" s="54"/>
      <c r="N50" s="35"/>
      <c r="O50" s="55"/>
      <c r="P50" s="55"/>
    </row>
    <row r="51" spans="1:16" ht="19.5" customHeight="1">
      <c r="A51" s="44"/>
      <c r="B51" s="31"/>
      <c r="C51" s="52"/>
      <c r="D51" s="53"/>
      <c r="E51" s="35"/>
      <c r="F51" s="9"/>
      <c r="G51" s="51"/>
      <c r="H51" s="35"/>
      <c r="I51" s="35"/>
      <c r="J51" s="35"/>
      <c r="K51" s="35"/>
      <c r="L51" s="35"/>
      <c r="M51" s="54"/>
      <c r="N51" s="35"/>
      <c r="O51" s="55"/>
      <c r="P51" s="55"/>
    </row>
    <row r="52" spans="1:16" ht="19.5" customHeight="1">
      <c r="A52" s="44"/>
      <c r="B52" s="70" t="s">
        <v>50</v>
      </c>
      <c r="C52" s="70"/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</row>
    <row r="53" spans="1:19" ht="19.5" thickBot="1">
      <c r="A53" s="44"/>
      <c r="B53" s="64"/>
      <c r="C53" s="65"/>
      <c r="D53" s="66"/>
      <c r="E53" s="10"/>
      <c r="F53" s="67"/>
      <c r="G53" s="68"/>
      <c r="H53" s="13"/>
      <c r="I53" s="13"/>
      <c r="J53" s="69"/>
      <c r="K53" s="69"/>
      <c r="L53" s="13"/>
      <c r="M53" s="13"/>
      <c r="N53" s="13"/>
      <c r="O53" s="13"/>
      <c r="P53" s="13"/>
      <c r="S53" s="14"/>
    </row>
    <row r="54" spans="1:16" ht="96.75" thickBot="1">
      <c r="A54" s="86"/>
      <c r="B54" s="18" t="s">
        <v>11</v>
      </c>
      <c r="C54" s="45" t="s">
        <v>70</v>
      </c>
      <c r="D54" s="20" t="s">
        <v>51</v>
      </c>
      <c r="E54" s="97" t="s">
        <v>84</v>
      </c>
      <c r="F54" s="21" t="s">
        <v>12</v>
      </c>
      <c r="G54" s="25" t="s">
        <v>3</v>
      </c>
      <c r="H54" s="30">
        <v>100</v>
      </c>
      <c r="I54" s="27">
        <v>0.3</v>
      </c>
      <c r="J54" s="27">
        <v>0.25</v>
      </c>
      <c r="K54" s="27">
        <v>0.0025</v>
      </c>
      <c r="L54" s="30">
        <v>1</v>
      </c>
      <c r="M54" s="28">
        <f>H54*I54*L54</f>
        <v>30</v>
      </c>
      <c r="N54" s="30">
        <v>1</v>
      </c>
      <c r="O54" s="29">
        <f>M54*K54</f>
        <v>0.075</v>
      </c>
      <c r="P54" s="29">
        <f>N54*O54</f>
        <v>0.075</v>
      </c>
    </row>
    <row r="55" spans="1:16" ht="60.75" thickBot="1">
      <c r="A55" s="86"/>
      <c r="B55" s="18" t="s">
        <v>11</v>
      </c>
      <c r="C55" s="45" t="s">
        <v>72</v>
      </c>
      <c r="D55" s="20" t="s">
        <v>89</v>
      </c>
      <c r="E55" s="97" t="s">
        <v>85</v>
      </c>
      <c r="F55" s="21" t="s">
        <v>12</v>
      </c>
      <c r="G55" s="25" t="s">
        <v>69</v>
      </c>
      <c r="H55" s="30">
        <v>1</v>
      </c>
      <c r="I55" s="30">
        <v>100</v>
      </c>
      <c r="J55" s="27">
        <v>0.4</v>
      </c>
      <c r="K55" s="27">
        <v>0.004</v>
      </c>
      <c r="L55" s="30">
        <v>1</v>
      </c>
      <c r="M55" s="28">
        <f>H55*I55*L55</f>
        <v>100</v>
      </c>
      <c r="N55" s="30">
        <v>1</v>
      </c>
      <c r="O55" s="29">
        <f>M55*K55</f>
        <v>0.4</v>
      </c>
      <c r="P55" s="29">
        <f>N55*O55</f>
        <v>0.4</v>
      </c>
    </row>
    <row r="56" spans="1:16" ht="18.75">
      <c r="A56" s="86"/>
      <c r="B56" s="1"/>
      <c r="C56" s="98" t="s">
        <v>52</v>
      </c>
      <c r="D56" s="2"/>
      <c r="E56" s="24"/>
      <c r="F56" s="11"/>
      <c r="G56" s="12"/>
      <c r="H56" s="13"/>
      <c r="I56" s="13"/>
      <c r="J56" s="24"/>
      <c r="K56" s="24"/>
      <c r="L56" s="13"/>
      <c r="M56" s="11"/>
      <c r="N56" s="13"/>
      <c r="O56" s="11"/>
      <c r="P56" s="11"/>
    </row>
    <row r="57" spans="1:19" ht="19.5" thickBot="1">
      <c r="A57" s="86"/>
      <c r="B57" s="99"/>
      <c r="C57" s="100"/>
      <c r="D57" s="101"/>
      <c r="E57" s="102"/>
      <c r="F57" s="103"/>
      <c r="G57" s="12"/>
      <c r="H57" s="13"/>
      <c r="I57" s="13"/>
      <c r="J57" s="24"/>
      <c r="K57" s="24"/>
      <c r="L57" s="13"/>
      <c r="M57" s="11"/>
      <c r="N57" s="13"/>
      <c r="O57" s="11"/>
      <c r="P57" s="11"/>
      <c r="S57" s="14"/>
    </row>
    <row r="58" spans="1:16" ht="96.75" thickBot="1">
      <c r="A58" s="86"/>
      <c r="B58" s="18" t="s">
        <v>11</v>
      </c>
      <c r="C58" s="45" t="s">
        <v>71</v>
      </c>
      <c r="D58" s="20" t="s">
        <v>53</v>
      </c>
      <c r="E58" s="97" t="s">
        <v>84</v>
      </c>
      <c r="F58" s="21" t="s">
        <v>12</v>
      </c>
      <c r="G58" s="25" t="s">
        <v>69</v>
      </c>
      <c r="H58" s="30">
        <v>1</v>
      </c>
      <c r="I58" s="30">
        <v>100</v>
      </c>
      <c r="J58" s="27">
        <v>0.25</v>
      </c>
      <c r="K58" s="27">
        <v>0.0025</v>
      </c>
      <c r="L58" s="30">
        <v>1</v>
      </c>
      <c r="M58" s="28">
        <f>H58*I58*L58</f>
        <v>100</v>
      </c>
      <c r="N58" s="30">
        <v>1</v>
      </c>
      <c r="O58" s="29">
        <f>M58*K58</f>
        <v>0.25</v>
      </c>
      <c r="P58" s="29">
        <f>N58*O58</f>
        <v>0.25</v>
      </c>
    </row>
    <row r="59" spans="1:19" ht="78" thickBot="1">
      <c r="A59" s="86"/>
      <c r="B59" s="18" t="s">
        <v>11</v>
      </c>
      <c r="C59" s="45" t="s">
        <v>73</v>
      </c>
      <c r="D59" s="20" t="s">
        <v>54</v>
      </c>
      <c r="E59" s="97" t="s">
        <v>84</v>
      </c>
      <c r="F59" s="21" t="s">
        <v>12</v>
      </c>
      <c r="G59" s="25" t="s">
        <v>3</v>
      </c>
      <c r="H59" s="30">
        <v>100</v>
      </c>
      <c r="I59" s="27">
        <v>0.3</v>
      </c>
      <c r="J59" s="27">
        <v>0.25</v>
      </c>
      <c r="K59" s="27">
        <v>0.0025</v>
      </c>
      <c r="L59" s="30">
        <v>1</v>
      </c>
      <c r="M59" s="28">
        <f>H59*I59*L59</f>
        <v>30</v>
      </c>
      <c r="N59" s="30">
        <v>1</v>
      </c>
      <c r="O59" s="29">
        <f>M59*K59</f>
        <v>0.075</v>
      </c>
      <c r="P59" s="29">
        <f>N59*O59</f>
        <v>0.075</v>
      </c>
      <c r="S59" s="16" t="s">
        <v>68</v>
      </c>
    </row>
    <row r="60" spans="1:16" ht="78" thickBot="1">
      <c r="A60" s="86"/>
      <c r="B60" s="18" t="s">
        <v>11</v>
      </c>
      <c r="C60" s="45" t="s">
        <v>74</v>
      </c>
      <c r="D60" s="20" t="s">
        <v>89</v>
      </c>
      <c r="E60" s="97" t="s">
        <v>88</v>
      </c>
      <c r="F60" s="21" t="s">
        <v>12</v>
      </c>
      <c r="G60" s="25" t="s">
        <v>69</v>
      </c>
      <c r="H60" s="30">
        <v>1</v>
      </c>
      <c r="I60" s="30">
        <v>100</v>
      </c>
      <c r="J60" s="27">
        <v>0.4</v>
      </c>
      <c r="K60" s="27">
        <v>0.004</v>
      </c>
      <c r="L60" s="30">
        <v>1</v>
      </c>
      <c r="M60" s="28">
        <f>H60*I60*L60</f>
        <v>100</v>
      </c>
      <c r="N60" s="30">
        <v>1</v>
      </c>
      <c r="O60" s="29">
        <f>M60*K60</f>
        <v>0.4</v>
      </c>
      <c r="P60" s="29">
        <f>N60*O60</f>
        <v>0.4</v>
      </c>
    </row>
    <row r="61" spans="1:16" ht="18.75">
      <c r="A61" s="86"/>
      <c r="B61" s="1"/>
      <c r="C61" s="98" t="s">
        <v>52</v>
      </c>
      <c r="D61" s="2"/>
      <c r="E61" s="24"/>
      <c r="F61" s="11"/>
      <c r="G61" s="12"/>
      <c r="H61" s="13"/>
      <c r="I61" s="13"/>
      <c r="J61" s="24"/>
      <c r="K61" s="24"/>
      <c r="L61" s="13"/>
      <c r="M61" s="11"/>
      <c r="N61" s="13"/>
      <c r="O61" s="11"/>
      <c r="P61" s="11"/>
    </row>
    <row r="62" spans="1:16" ht="19.5" thickBot="1">
      <c r="A62" s="86"/>
      <c r="B62" s="1"/>
      <c r="C62" s="1"/>
      <c r="D62" s="2"/>
      <c r="E62" s="24"/>
      <c r="F62" s="11"/>
      <c r="G62" s="12"/>
      <c r="H62" s="13"/>
      <c r="I62" s="13"/>
      <c r="J62" s="24"/>
      <c r="K62" s="24"/>
      <c r="L62" s="13"/>
      <c r="M62" s="11"/>
      <c r="N62" s="13"/>
      <c r="O62" s="11"/>
      <c r="P62" s="11"/>
    </row>
    <row r="63" spans="1:16" ht="84.75" thickBot="1">
      <c r="A63" s="86"/>
      <c r="B63" s="18" t="s">
        <v>11</v>
      </c>
      <c r="C63" s="45" t="s">
        <v>75</v>
      </c>
      <c r="D63" s="20" t="s">
        <v>105</v>
      </c>
      <c r="E63" s="97" t="s">
        <v>84</v>
      </c>
      <c r="F63" s="21" t="s">
        <v>12</v>
      </c>
      <c r="G63" s="25" t="s">
        <v>3</v>
      </c>
      <c r="H63" s="30">
        <v>100</v>
      </c>
      <c r="I63" s="27">
        <v>0.3</v>
      </c>
      <c r="J63" s="27">
        <v>0.25</v>
      </c>
      <c r="K63" s="27">
        <v>0.0025</v>
      </c>
      <c r="L63" s="30">
        <v>1</v>
      </c>
      <c r="M63" s="28">
        <f>H63*I63*L63</f>
        <v>30</v>
      </c>
      <c r="N63" s="30">
        <v>1</v>
      </c>
      <c r="O63" s="29">
        <f>M63*K63</f>
        <v>0.075</v>
      </c>
      <c r="P63" s="29">
        <f>N63*O63</f>
        <v>0.075</v>
      </c>
    </row>
    <row r="64" spans="1:16" ht="78" thickBot="1">
      <c r="A64" s="86"/>
      <c r="B64" s="18" t="s">
        <v>11</v>
      </c>
      <c r="C64" s="45" t="s">
        <v>76</v>
      </c>
      <c r="D64" s="20" t="s">
        <v>90</v>
      </c>
      <c r="E64" s="97" t="s">
        <v>88</v>
      </c>
      <c r="F64" s="21" t="s">
        <v>12</v>
      </c>
      <c r="G64" s="25" t="s">
        <v>69</v>
      </c>
      <c r="H64" s="30">
        <v>1</v>
      </c>
      <c r="I64" s="30">
        <v>50</v>
      </c>
      <c r="J64" s="27">
        <v>0.4</v>
      </c>
      <c r="K64" s="27">
        <v>0.004</v>
      </c>
      <c r="L64" s="30">
        <v>1</v>
      </c>
      <c r="M64" s="28">
        <f>H64*I64*L64</f>
        <v>50</v>
      </c>
      <c r="N64" s="30">
        <v>1</v>
      </c>
      <c r="O64" s="29">
        <f>M64*K64</f>
        <v>0.2</v>
      </c>
      <c r="P64" s="29">
        <f>N64*O64</f>
        <v>0.2</v>
      </c>
    </row>
    <row r="65" spans="1:16" ht="18.75">
      <c r="A65" s="86"/>
      <c r="B65" s="1"/>
      <c r="C65" s="98" t="s">
        <v>52</v>
      </c>
      <c r="D65" s="2"/>
      <c r="E65" s="24"/>
      <c r="F65" s="11"/>
      <c r="G65" s="12"/>
      <c r="H65" s="13"/>
      <c r="I65" s="13"/>
      <c r="J65" s="24"/>
      <c r="K65" s="24"/>
      <c r="L65" s="13"/>
      <c r="M65" s="11"/>
      <c r="N65" s="13"/>
      <c r="O65" s="11"/>
      <c r="P65" s="11"/>
    </row>
    <row r="66" spans="1:16" ht="19.5" thickBot="1">
      <c r="A66" s="86"/>
      <c r="B66" s="99"/>
      <c r="C66" s="1"/>
      <c r="D66" s="2"/>
      <c r="E66" s="24"/>
      <c r="F66" s="11"/>
      <c r="G66" s="12"/>
      <c r="H66" s="13"/>
      <c r="I66" s="13"/>
      <c r="J66" s="24"/>
      <c r="K66" s="24"/>
      <c r="L66" s="13"/>
      <c r="M66" s="11"/>
      <c r="N66" s="13"/>
      <c r="O66" s="11"/>
      <c r="P66" s="11"/>
    </row>
    <row r="67" spans="1:16" ht="93" thickBot="1">
      <c r="A67" s="86"/>
      <c r="B67" s="18" t="s">
        <v>11</v>
      </c>
      <c r="C67" s="45" t="s">
        <v>77</v>
      </c>
      <c r="D67" s="20" t="s">
        <v>105</v>
      </c>
      <c r="E67" s="97" t="s">
        <v>84</v>
      </c>
      <c r="F67" s="21" t="s">
        <v>12</v>
      </c>
      <c r="G67" s="25" t="s">
        <v>3</v>
      </c>
      <c r="H67" s="30">
        <v>100</v>
      </c>
      <c r="I67" s="27">
        <v>0.3</v>
      </c>
      <c r="J67" s="27">
        <v>0.25</v>
      </c>
      <c r="K67" s="27">
        <v>0.0025</v>
      </c>
      <c r="L67" s="30">
        <v>1</v>
      </c>
      <c r="M67" s="28">
        <f>H67*I67*L67</f>
        <v>30</v>
      </c>
      <c r="N67" s="30">
        <v>1</v>
      </c>
      <c r="O67" s="29">
        <f>M67*K67</f>
        <v>0.075</v>
      </c>
      <c r="P67" s="29">
        <f>N67*O67</f>
        <v>0.075</v>
      </c>
    </row>
    <row r="68" spans="1:16" ht="93" thickBot="1">
      <c r="A68" s="86"/>
      <c r="B68" s="18" t="s">
        <v>11</v>
      </c>
      <c r="C68" s="45" t="s">
        <v>78</v>
      </c>
      <c r="D68" s="20" t="s">
        <v>89</v>
      </c>
      <c r="E68" s="97" t="s">
        <v>87</v>
      </c>
      <c r="F68" s="21" t="s">
        <v>12</v>
      </c>
      <c r="G68" s="25" t="s">
        <v>69</v>
      </c>
      <c r="H68" s="30">
        <v>1</v>
      </c>
      <c r="I68" s="30">
        <v>50</v>
      </c>
      <c r="J68" s="27">
        <v>0.4</v>
      </c>
      <c r="K68" s="27">
        <v>0.004</v>
      </c>
      <c r="L68" s="30">
        <v>1</v>
      </c>
      <c r="M68" s="28">
        <f>H68*I68*L68</f>
        <v>50</v>
      </c>
      <c r="N68" s="30">
        <v>1</v>
      </c>
      <c r="O68" s="29">
        <f>M68*K68</f>
        <v>0.2</v>
      </c>
      <c r="P68" s="29">
        <f>N68*O68</f>
        <v>0.2</v>
      </c>
    </row>
    <row r="69" spans="1:16" ht="18.75">
      <c r="A69" s="86"/>
      <c r="B69" s="1"/>
      <c r="C69" s="98" t="s">
        <v>52</v>
      </c>
      <c r="D69" s="2"/>
      <c r="E69" s="24"/>
      <c r="F69" s="11"/>
      <c r="G69" s="12"/>
      <c r="H69" s="13"/>
      <c r="I69" s="13"/>
      <c r="J69" s="24"/>
      <c r="K69" s="24"/>
      <c r="L69" s="13"/>
      <c r="M69" s="11"/>
      <c r="N69" s="13"/>
      <c r="O69" s="11"/>
      <c r="P69" s="11"/>
    </row>
    <row r="70" spans="1:16" ht="19.5" thickBot="1">
      <c r="A70" s="86"/>
      <c r="B70" s="99"/>
      <c r="C70" s="1"/>
      <c r="D70" s="2"/>
      <c r="E70" s="24"/>
      <c r="F70" s="11"/>
      <c r="G70" s="12"/>
      <c r="H70" s="13"/>
      <c r="I70" s="13"/>
      <c r="J70" s="24"/>
      <c r="K70" s="24"/>
      <c r="L70" s="13"/>
      <c r="M70" s="11"/>
      <c r="N70" s="13"/>
      <c r="O70" s="11"/>
      <c r="P70" s="11"/>
    </row>
    <row r="71" spans="1:16" ht="84.75" thickBot="1">
      <c r="A71" s="86"/>
      <c r="B71" s="18" t="s">
        <v>11</v>
      </c>
      <c r="C71" s="45" t="s">
        <v>79</v>
      </c>
      <c r="D71" s="20" t="s">
        <v>105</v>
      </c>
      <c r="E71" s="97" t="s">
        <v>84</v>
      </c>
      <c r="F71" s="21" t="s">
        <v>12</v>
      </c>
      <c r="G71" s="25" t="s">
        <v>3</v>
      </c>
      <c r="H71" s="30">
        <v>100</v>
      </c>
      <c r="I71" s="27">
        <v>0.3</v>
      </c>
      <c r="J71" s="27">
        <v>0.25</v>
      </c>
      <c r="K71" s="27">
        <v>0.0025</v>
      </c>
      <c r="L71" s="30">
        <v>1</v>
      </c>
      <c r="M71" s="28">
        <f>H71*I71*L71</f>
        <v>30</v>
      </c>
      <c r="N71" s="30">
        <v>1</v>
      </c>
      <c r="O71" s="29">
        <f>M71*K71</f>
        <v>0.075</v>
      </c>
      <c r="P71" s="29">
        <f>N71*O71</f>
        <v>0.075</v>
      </c>
    </row>
    <row r="72" spans="1:16" ht="18" customHeight="1" thickBot="1">
      <c r="A72" s="86"/>
      <c r="B72" s="88"/>
      <c r="C72" s="89"/>
      <c r="D72" s="90"/>
      <c r="E72" s="91"/>
      <c r="F72" s="92"/>
      <c r="G72" s="93"/>
      <c r="H72" s="35"/>
      <c r="I72" s="35"/>
      <c r="J72" s="91"/>
      <c r="K72" s="91"/>
      <c r="L72" s="35"/>
      <c r="M72" s="95"/>
      <c r="N72" s="35"/>
      <c r="O72" s="96"/>
      <c r="P72" s="96"/>
    </row>
    <row r="73" spans="1:16" ht="84.75" thickBot="1">
      <c r="A73" s="86"/>
      <c r="B73" s="18" t="s">
        <v>11</v>
      </c>
      <c r="C73" s="45" t="s">
        <v>80</v>
      </c>
      <c r="D73" s="20" t="s">
        <v>105</v>
      </c>
      <c r="E73" s="97" t="s">
        <v>84</v>
      </c>
      <c r="F73" s="21" t="s">
        <v>12</v>
      </c>
      <c r="G73" s="25" t="s">
        <v>3</v>
      </c>
      <c r="H73" s="30">
        <v>100</v>
      </c>
      <c r="I73" s="27">
        <v>0.3</v>
      </c>
      <c r="J73" s="27">
        <v>0.25</v>
      </c>
      <c r="K73" s="27">
        <v>0.0025</v>
      </c>
      <c r="L73" s="30">
        <v>1</v>
      </c>
      <c r="M73" s="28">
        <f>H73*I73*L73</f>
        <v>30</v>
      </c>
      <c r="N73" s="30">
        <v>1</v>
      </c>
      <c r="O73" s="29">
        <f>M73*K73</f>
        <v>0.075</v>
      </c>
      <c r="P73" s="29">
        <f>N73*O73</f>
        <v>0.075</v>
      </c>
    </row>
    <row r="74" spans="1:16" ht="144.75" thickBot="1">
      <c r="A74" s="86"/>
      <c r="B74" s="18" t="s">
        <v>11</v>
      </c>
      <c r="C74" s="45" t="s">
        <v>81</v>
      </c>
      <c r="D74" s="20" t="s">
        <v>86</v>
      </c>
      <c r="E74" s="97" t="s">
        <v>88</v>
      </c>
      <c r="F74" s="21" t="s">
        <v>12</v>
      </c>
      <c r="G74" s="25" t="s">
        <v>3</v>
      </c>
      <c r="H74" s="30">
        <v>1</v>
      </c>
      <c r="I74" s="30">
        <v>10</v>
      </c>
      <c r="J74" s="27">
        <v>0.4</v>
      </c>
      <c r="K74" s="27">
        <v>0.004</v>
      </c>
      <c r="L74" s="30">
        <v>1</v>
      </c>
      <c r="M74" s="28">
        <f>H74*I74*L74</f>
        <v>10</v>
      </c>
      <c r="N74" s="30">
        <v>1</v>
      </c>
      <c r="O74" s="29">
        <f>M74*K74</f>
        <v>0.04</v>
      </c>
      <c r="P74" s="29">
        <f>N74*O74</f>
        <v>0.04</v>
      </c>
    </row>
    <row r="75" spans="1:16" ht="18.75">
      <c r="A75" s="86"/>
      <c r="B75" s="1"/>
      <c r="C75" s="98" t="s">
        <v>52</v>
      </c>
      <c r="D75" s="2"/>
      <c r="E75" s="24"/>
      <c r="F75" s="11"/>
      <c r="G75" s="12"/>
      <c r="H75" s="13"/>
      <c r="I75" s="13"/>
      <c r="J75" s="24"/>
      <c r="K75" s="24"/>
      <c r="L75" s="13"/>
      <c r="M75" s="11"/>
      <c r="N75" s="13"/>
      <c r="O75" s="11"/>
      <c r="P75" s="11"/>
    </row>
    <row r="76" spans="1:16" ht="15.75" thickBot="1">
      <c r="A76" s="86"/>
      <c r="B76" s="1"/>
      <c r="C76" s="1"/>
      <c r="D76" s="2"/>
      <c r="E76" s="22"/>
      <c r="F76" s="1"/>
      <c r="G76" s="2"/>
      <c r="J76" s="22"/>
      <c r="K76" s="22"/>
      <c r="M76" s="1"/>
      <c r="O76" s="1"/>
      <c r="P76" s="1"/>
    </row>
    <row r="77" spans="1:16" ht="72.75" thickBot="1">
      <c r="A77" s="86"/>
      <c r="B77" s="18" t="s">
        <v>11</v>
      </c>
      <c r="C77" s="45" t="s">
        <v>82</v>
      </c>
      <c r="D77" s="20" t="s">
        <v>54</v>
      </c>
      <c r="E77" s="97" t="s">
        <v>84</v>
      </c>
      <c r="F77" s="21" t="s">
        <v>12</v>
      </c>
      <c r="G77" s="25" t="s">
        <v>3</v>
      </c>
      <c r="H77" s="30">
        <v>100</v>
      </c>
      <c r="I77" s="27">
        <v>0.3</v>
      </c>
      <c r="J77" s="27">
        <v>0.3</v>
      </c>
      <c r="K77" s="27">
        <v>0.003</v>
      </c>
      <c r="L77" s="30">
        <v>1</v>
      </c>
      <c r="M77" s="28">
        <f>H77*I77*L77</f>
        <v>30</v>
      </c>
      <c r="N77" s="30">
        <v>1</v>
      </c>
      <c r="O77" s="29">
        <f>M77*K77</f>
        <v>0.09</v>
      </c>
      <c r="P77" s="29">
        <f>N77*O77</f>
        <v>0.09</v>
      </c>
    </row>
    <row r="78" spans="1:16" ht="15">
      <c r="A78" s="86"/>
      <c r="B78" s="1"/>
      <c r="C78" s="1"/>
      <c r="D78" s="2"/>
      <c r="E78" s="22"/>
      <c r="F78" s="1"/>
      <c r="G78" s="2"/>
      <c r="I78" s="1"/>
      <c r="J78" s="22"/>
      <c r="K78" s="22"/>
      <c r="M78" s="1"/>
      <c r="O78" s="1"/>
      <c r="P78" s="1"/>
    </row>
    <row r="79" spans="1:16" ht="18.75">
      <c r="A79" s="44"/>
      <c r="B79" s="84" t="s">
        <v>18</v>
      </c>
      <c r="C79" s="85"/>
      <c r="E79" s="69"/>
      <c r="F79" s="13"/>
      <c r="G79" s="68"/>
      <c r="H79" s="13"/>
      <c r="I79" s="13"/>
      <c r="J79" s="69"/>
      <c r="K79" s="69"/>
      <c r="L79" s="13"/>
      <c r="M79" s="13"/>
      <c r="N79" s="13"/>
      <c r="O79" s="13"/>
      <c r="P79" s="13"/>
    </row>
    <row r="80" spans="1:16" ht="19.5" thickBot="1">
      <c r="A80" s="86"/>
      <c r="B80" s="8"/>
      <c r="C80" s="17"/>
      <c r="D80" s="2"/>
      <c r="E80" s="24"/>
      <c r="F80" s="11"/>
      <c r="G80" s="12"/>
      <c r="H80" s="13"/>
      <c r="I80" s="11"/>
      <c r="J80" s="24"/>
      <c r="K80" s="24"/>
      <c r="L80" s="13"/>
      <c r="M80" s="11"/>
      <c r="N80" s="13"/>
      <c r="O80" s="11"/>
      <c r="P80" s="11"/>
    </row>
    <row r="81" spans="1:16" ht="46.5" thickBot="1">
      <c r="A81" s="86"/>
      <c r="B81" s="18" t="s">
        <v>11</v>
      </c>
      <c r="C81" s="19" t="s">
        <v>19</v>
      </c>
      <c r="D81" s="20" t="s">
        <v>16</v>
      </c>
      <c r="E81" s="27">
        <v>30</v>
      </c>
      <c r="F81" s="21" t="s">
        <v>2</v>
      </c>
      <c r="G81" s="25" t="s">
        <v>3</v>
      </c>
      <c r="H81" s="30">
        <v>100</v>
      </c>
      <c r="I81" s="27">
        <v>0.15</v>
      </c>
      <c r="J81" s="27">
        <v>1</v>
      </c>
      <c r="K81" s="27">
        <v>0.01</v>
      </c>
      <c r="L81" s="30">
        <v>1</v>
      </c>
      <c r="M81" s="28">
        <f>H81*I81*L81</f>
        <v>15</v>
      </c>
      <c r="N81" s="30">
        <v>4</v>
      </c>
      <c r="O81" s="29">
        <f>M81*K81</f>
        <v>0.15</v>
      </c>
      <c r="P81" s="29">
        <f>N81*O81</f>
        <v>0.6</v>
      </c>
    </row>
    <row r="82" spans="1:16" ht="46.5" thickBot="1">
      <c r="A82" s="86"/>
      <c r="B82" s="18" t="s">
        <v>11</v>
      </c>
      <c r="C82" s="19" t="s">
        <v>19</v>
      </c>
      <c r="D82" s="20" t="s">
        <v>16</v>
      </c>
      <c r="E82" s="27">
        <v>60</v>
      </c>
      <c r="F82" s="21" t="s">
        <v>2</v>
      </c>
      <c r="G82" s="25" t="s">
        <v>3</v>
      </c>
      <c r="H82" s="30">
        <v>100</v>
      </c>
      <c r="I82" s="27">
        <v>0.15</v>
      </c>
      <c r="J82" s="27">
        <v>0.5</v>
      </c>
      <c r="K82" s="27">
        <v>0.005</v>
      </c>
      <c r="L82" s="30">
        <v>1</v>
      </c>
      <c r="M82" s="28">
        <f>H82*I82*L82</f>
        <v>15</v>
      </c>
      <c r="N82" s="30">
        <v>4</v>
      </c>
      <c r="O82" s="29">
        <f>M82*K82</f>
        <v>0.075</v>
      </c>
      <c r="P82" s="29">
        <f>N82*O82</f>
        <v>0.3</v>
      </c>
    </row>
    <row r="83" spans="1:16" ht="31.5" thickBot="1">
      <c r="A83" s="86"/>
      <c r="B83" s="18" t="s">
        <v>11</v>
      </c>
      <c r="C83" s="19" t="s">
        <v>20</v>
      </c>
      <c r="D83" s="20" t="s">
        <v>16</v>
      </c>
      <c r="E83" s="27">
        <v>60</v>
      </c>
      <c r="F83" s="21" t="s">
        <v>2</v>
      </c>
      <c r="G83" s="25" t="s">
        <v>3</v>
      </c>
      <c r="H83" s="30">
        <v>100</v>
      </c>
      <c r="I83" s="27">
        <v>0.15</v>
      </c>
      <c r="J83" s="27">
        <v>15</v>
      </c>
      <c r="K83" s="27">
        <v>0.15</v>
      </c>
      <c r="L83" s="30">
        <v>1</v>
      </c>
      <c r="M83" s="28">
        <f>H83*I83*L83</f>
        <v>15</v>
      </c>
      <c r="N83" s="30">
        <v>4</v>
      </c>
      <c r="O83" s="29">
        <f>M83*K83</f>
        <v>2.25</v>
      </c>
      <c r="P83" s="29">
        <f>N83*O83</f>
        <v>9</v>
      </c>
    </row>
    <row r="84" spans="1:16" ht="15.75" thickBot="1">
      <c r="A84" s="86"/>
      <c r="B84" s="1"/>
      <c r="C84" s="17"/>
      <c r="D84" s="2"/>
      <c r="E84" s="22"/>
      <c r="F84" s="1"/>
      <c r="G84" s="2"/>
      <c r="I84" s="1"/>
      <c r="J84" s="22"/>
      <c r="K84" s="22"/>
      <c r="M84" s="1"/>
      <c r="O84" s="1"/>
      <c r="P84" s="1"/>
    </row>
    <row r="85" spans="1:16" ht="61.5" thickBot="1">
      <c r="A85" s="86"/>
      <c r="B85" s="18" t="s">
        <v>11</v>
      </c>
      <c r="C85" s="19" t="s">
        <v>21</v>
      </c>
      <c r="D85" s="20" t="s">
        <v>16</v>
      </c>
      <c r="E85" s="27">
        <v>30</v>
      </c>
      <c r="F85" s="21" t="s">
        <v>2</v>
      </c>
      <c r="G85" s="25" t="s">
        <v>3</v>
      </c>
      <c r="H85" s="30">
        <v>100</v>
      </c>
      <c r="I85" s="27">
        <v>0.15</v>
      </c>
      <c r="J85" s="27">
        <v>1</v>
      </c>
      <c r="K85" s="27">
        <v>0.01</v>
      </c>
      <c r="L85" s="30">
        <v>1</v>
      </c>
      <c r="M85" s="28">
        <f>H85*I85*L85</f>
        <v>15</v>
      </c>
      <c r="N85" s="30">
        <v>4</v>
      </c>
      <c r="O85" s="29">
        <f>M85*K85</f>
        <v>0.15</v>
      </c>
      <c r="P85" s="29">
        <f>N85*O85</f>
        <v>0.6</v>
      </c>
    </row>
    <row r="86" spans="1:16" ht="61.5" thickBot="1">
      <c r="A86" s="86"/>
      <c r="B86" s="18" t="s">
        <v>11</v>
      </c>
      <c r="C86" s="19" t="s">
        <v>21</v>
      </c>
      <c r="D86" s="20" t="s">
        <v>16</v>
      </c>
      <c r="E86" s="27">
        <v>60</v>
      </c>
      <c r="F86" s="21" t="s">
        <v>2</v>
      </c>
      <c r="G86" s="25" t="s">
        <v>3</v>
      </c>
      <c r="H86" s="30">
        <v>100</v>
      </c>
      <c r="I86" s="27">
        <v>0.15</v>
      </c>
      <c r="J86" s="27">
        <v>0.5</v>
      </c>
      <c r="K86" s="27">
        <v>0.005</v>
      </c>
      <c r="L86" s="30">
        <v>1</v>
      </c>
      <c r="M86" s="28">
        <f>H86*I86*L86</f>
        <v>15</v>
      </c>
      <c r="N86" s="30">
        <v>4</v>
      </c>
      <c r="O86" s="29">
        <f>M86*K86</f>
        <v>0.075</v>
      </c>
      <c r="P86" s="29">
        <f>N86*O86</f>
        <v>0.3</v>
      </c>
    </row>
    <row r="87" spans="1:16" ht="46.5" thickBot="1">
      <c r="A87" s="86"/>
      <c r="B87" s="18" t="s">
        <v>11</v>
      </c>
      <c r="C87" s="19" t="s">
        <v>22</v>
      </c>
      <c r="D87" s="20" t="s">
        <v>16</v>
      </c>
      <c r="E87" s="27">
        <v>60</v>
      </c>
      <c r="F87" s="21" t="s">
        <v>2</v>
      </c>
      <c r="G87" s="25" t="s">
        <v>3</v>
      </c>
      <c r="H87" s="30">
        <v>100</v>
      </c>
      <c r="I87" s="27">
        <v>0.15</v>
      </c>
      <c r="J87" s="27">
        <v>15</v>
      </c>
      <c r="K87" s="27">
        <v>0.15</v>
      </c>
      <c r="L87" s="30">
        <v>1</v>
      </c>
      <c r="M87" s="28">
        <f>H87*I87*L87</f>
        <v>15</v>
      </c>
      <c r="N87" s="30">
        <v>4</v>
      </c>
      <c r="O87" s="29">
        <f>M87*K87</f>
        <v>2.25</v>
      </c>
      <c r="P87" s="29">
        <f>N87*O87</f>
        <v>9</v>
      </c>
    </row>
    <row r="88" spans="1:16" ht="15.75" thickBot="1">
      <c r="A88" s="86"/>
      <c r="B88" s="1"/>
      <c r="C88" s="1"/>
      <c r="D88" s="2"/>
      <c r="E88" s="22"/>
      <c r="F88" s="1"/>
      <c r="G88" s="2"/>
      <c r="J88" s="22"/>
      <c r="K88" s="22"/>
      <c r="M88" s="1"/>
      <c r="O88" s="1"/>
      <c r="P88" s="1"/>
    </row>
    <row r="89" spans="1:16" ht="46.5" thickBot="1">
      <c r="A89" s="86"/>
      <c r="B89" s="18" t="s">
        <v>11</v>
      </c>
      <c r="C89" s="19" t="s">
        <v>23</v>
      </c>
      <c r="D89" s="20" t="s">
        <v>1</v>
      </c>
      <c r="E89" s="27">
        <v>120</v>
      </c>
      <c r="F89" s="21" t="s">
        <v>2</v>
      </c>
      <c r="G89" s="25" t="s">
        <v>7</v>
      </c>
      <c r="H89" s="30">
        <v>1</v>
      </c>
      <c r="I89" s="30">
        <v>3</v>
      </c>
      <c r="J89" s="27">
        <v>3</v>
      </c>
      <c r="K89" s="27">
        <v>0.03</v>
      </c>
      <c r="L89" s="30">
        <v>1</v>
      </c>
      <c r="M89" s="28">
        <f>H89*I89*L89</f>
        <v>3</v>
      </c>
      <c r="N89" s="30">
        <v>4</v>
      </c>
      <c r="O89" s="29">
        <f>M89*K89</f>
        <v>0.09</v>
      </c>
      <c r="P89" s="29">
        <f>N89*O89</f>
        <v>0.36</v>
      </c>
    </row>
    <row r="90" spans="1:16" ht="31.5" thickBot="1">
      <c r="A90" s="86"/>
      <c r="B90" s="18" t="s">
        <v>11</v>
      </c>
      <c r="C90" s="19" t="s">
        <v>24</v>
      </c>
      <c r="D90" s="20" t="s">
        <v>1</v>
      </c>
      <c r="E90" s="27">
        <v>120</v>
      </c>
      <c r="F90" s="21" t="s">
        <v>2</v>
      </c>
      <c r="G90" s="25" t="s">
        <v>7</v>
      </c>
      <c r="H90" s="30">
        <v>1</v>
      </c>
      <c r="I90" s="30">
        <v>3</v>
      </c>
      <c r="J90" s="27">
        <v>15</v>
      </c>
      <c r="K90" s="27">
        <v>0.15</v>
      </c>
      <c r="L90" s="30">
        <v>1</v>
      </c>
      <c r="M90" s="28">
        <f>H90*I90*L90</f>
        <v>3</v>
      </c>
      <c r="N90" s="30">
        <v>4</v>
      </c>
      <c r="O90" s="29">
        <f>M90*K90</f>
        <v>0.44999999999999996</v>
      </c>
      <c r="P90" s="29">
        <f>N90*O90</f>
        <v>1.7999999999999998</v>
      </c>
    </row>
    <row r="91" spans="1:16" ht="15.75" thickBot="1">
      <c r="A91" s="86"/>
      <c r="B91" s="1"/>
      <c r="C91" s="1"/>
      <c r="D91" s="2"/>
      <c r="E91" s="22"/>
      <c r="F91" s="1"/>
      <c r="G91" s="2"/>
      <c r="J91" s="22"/>
      <c r="K91" s="22"/>
      <c r="M91" s="1"/>
      <c r="O91" s="1"/>
      <c r="P91" s="1"/>
    </row>
    <row r="92" spans="1:16" ht="61.5" thickBot="1">
      <c r="A92" s="86"/>
      <c r="B92" s="18" t="s">
        <v>11</v>
      </c>
      <c r="C92" s="19" t="s">
        <v>25</v>
      </c>
      <c r="D92" s="20" t="s">
        <v>28</v>
      </c>
      <c r="E92" s="27">
        <v>30</v>
      </c>
      <c r="F92" s="21" t="s">
        <v>2</v>
      </c>
      <c r="G92" s="25" t="s">
        <v>3</v>
      </c>
      <c r="H92" s="30">
        <v>100</v>
      </c>
      <c r="I92" s="27">
        <v>0.15</v>
      </c>
      <c r="J92" s="27">
        <v>1</v>
      </c>
      <c r="K92" s="27">
        <v>0.01</v>
      </c>
      <c r="L92" s="30">
        <v>1</v>
      </c>
      <c r="M92" s="28">
        <f>H92*I92*L92</f>
        <v>15</v>
      </c>
      <c r="N92" s="30">
        <v>4</v>
      </c>
      <c r="O92" s="29">
        <f>M92*K92</f>
        <v>0.15</v>
      </c>
      <c r="P92" s="29">
        <f>N92*O92</f>
        <v>0.6</v>
      </c>
    </row>
    <row r="93" spans="1:16" ht="61.5" thickBot="1">
      <c r="A93" s="86"/>
      <c r="B93" s="18" t="s">
        <v>11</v>
      </c>
      <c r="C93" s="19" t="s">
        <v>26</v>
      </c>
      <c r="D93" s="20" t="s">
        <v>28</v>
      </c>
      <c r="E93" s="27">
        <v>60</v>
      </c>
      <c r="F93" s="21" t="s">
        <v>2</v>
      </c>
      <c r="G93" s="25" t="s">
        <v>3</v>
      </c>
      <c r="H93" s="30">
        <v>100</v>
      </c>
      <c r="I93" s="27">
        <v>0.15</v>
      </c>
      <c r="J93" s="27">
        <v>0.5</v>
      </c>
      <c r="K93" s="27">
        <v>0.005</v>
      </c>
      <c r="L93" s="30">
        <v>1</v>
      </c>
      <c r="M93" s="28">
        <f>H93*I93*L93</f>
        <v>15</v>
      </c>
      <c r="N93" s="30">
        <v>4</v>
      </c>
      <c r="O93" s="29">
        <f>M93*K93</f>
        <v>0.075</v>
      </c>
      <c r="P93" s="29">
        <f>N93*O93</f>
        <v>0.3</v>
      </c>
    </row>
    <row r="94" spans="1:16" ht="46.5" thickBot="1">
      <c r="A94" s="86"/>
      <c r="B94" s="18" t="s">
        <v>11</v>
      </c>
      <c r="C94" s="19" t="s">
        <v>27</v>
      </c>
      <c r="D94" s="20" t="s">
        <v>28</v>
      </c>
      <c r="E94" s="27">
        <v>60</v>
      </c>
      <c r="F94" s="21" t="s">
        <v>2</v>
      </c>
      <c r="G94" s="25" t="s">
        <v>3</v>
      </c>
      <c r="H94" s="30">
        <v>100</v>
      </c>
      <c r="I94" s="27">
        <v>0.15</v>
      </c>
      <c r="J94" s="27">
        <v>15</v>
      </c>
      <c r="K94" s="27">
        <v>0.15</v>
      </c>
      <c r="L94" s="30">
        <v>1</v>
      </c>
      <c r="M94" s="28">
        <f>H94*I94*L94</f>
        <v>15</v>
      </c>
      <c r="N94" s="30">
        <v>4</v>
      </c>
      <c r="O94" s="29">
        <f>M94*K94</f>
        <v>2.25</v>
      </c>
      <c r="P94" s="29">
        <f>N94*O94</f>
        <v>9</v>
      </c>
    </row>
    <row r="95" spans="1:16" ht="15">
      <c r="A95" s="86"/>
      <c r="B95" s="1"/>
      <c r="C95" s="1"/>
      <c r="D95" s="2"/>
      <c r="E95" s="22"/>
      <c r="F95" s="1"/>
      <c r="G95" s="2"/>
      <c r="I95" s="1"/>
      <c r="J95" s="22"/>
      <c r="K95" s="22"/>
      <c r="M95" s="1"/>
      <c r="O95" s="1"/>
      <c r="P95" s="1"/>
    </row>
    <row r="96" spans="1:16" ht="18.75">
      <c r="A96" s="44"/>
      <c r="B96" s="84" t="s">
        <v>29</v>
      </c>
      <c r="C96" s="85"/>
      <c r="E96" s="69"/>
      <c r="F96" s="13"/>
      <c r="G96" s="68"/>
      <c r="H96" s="13"/>
      <c r="I96" s="13"/>
      <c r="J96" s="69"/>
      <c r="K96" s="69"/>
      <c r="L96" s="13"/>
      <c r="M96" s="13"/>
      <c r="N96" s="13"/>
      <c r="O96" s="13"/>
      <c r="P96" s="13"/>
    </row>
    <row r="97" spans="1:16" ht="19.5" thickBot="1">
      <c r="A97" s="86"/>
      <c r="B97" s="8"/>
      <c r="C97" s="17"/>
      <c r="D97" s="2"/>
      <c r="E97" s="24"/>
      <c r="F97" s="11"/>
      <c r="G97" s="12"/>
      <c r="H97" s="13"/>
      <c r="I97" s="11"/>
      <c r="J97" s="24"/>
      <c r="K97" s="24"/>
      <c r="L97" s="13"/>
      <c r="M97" s="11"/>
      <c r="N97" s="13"/>
      <c r="O97" s="11"/>
      <c r="P97" s="11"/>
    </row>
    <row r="98" spans="1:16" ht="46.5" thickBot="1">
      <c r="A98" s="86"/>
      <c r="B98" s="18" t="s">
        <v>11</v>
      </c>
      <c r="C98" s="19" t="s">
        <v>30</v>
      </c>
      <c r="D98" s="20" t="s">
        <v>16</v>
      </c>
      <c r="E98" s="27">
        <v>30</v>
      </c>
      <c r="F98" s="21" t="s">
        <v>2</v>
      </c>
      <c r="G98" s="25" t="s">
        <v>3</v>
      </c>
      <c r="H98" s="30">
        <v>100</v>
      </c>
      <c r="I98" s="27">
        <v>0.15</v>
      </c>
      <c r="J98" s="27">
        <v>1</v>
      </c>
      <c r="K98" s="27">
        <v>0.01</v>
      </c>
      <c r="L98" s="30">
        <v>1</v>
      </c>
      <c r="M98" s="28">
        <f>H98*I98*L98</f>
        <v>15</v>
      </c>
      <c r="N98" s="30">
        <v>4</v>
      </c>
      <c r="O98" s="29">
        <f>M98*K98</f>
        <v>0.15</v>
      </c>
      <c r="P98" s="29">
        <f>N98*O98</f>
        <v>0.6</v>
      </c>
    </row>
    <row r="99" spans="1:16" ht="46.5" customHeight="1" thickBot="1">
      <c r="A99" s="86"/>
      <c r="B99" s="18" t="s">
        <v>11</v>
      </c>
      <c r="C99" s="45" t="s">
        <v>31</v>
      </c>
      <c r="D99" s="20" t="s">
        <v>16</v>
      </c>
      <c r="E99" s="27">
        <v>60</v>
      </c>
      <c r="F99" s="21" t="s">
        <v>2</v>
      </c>
      <c r="G99" s="25" t="s">
        <v>3</v>
      </c>
      <c r="H99" s="30">
        <v>100</v>
      </c>
      <c r="I99" s="27">
        <v>0.15</v>
      </c>
      <c r="J99" s="27">
        <v>0.5</v>
      </c>
      <c r="K99" s="27">
        <v>0.005</v>
      </c>
      <c r="L99" s="30">
        <v>1</v>
      </c>
      <c r="M99" s="28">
        <f>H99*I99*L99</f>
        <v>15</v>
      </c>
      <c r="N99" s="30">
        <v>4</v>
      </c>
      <c r="O99" s="29">
        <f>M99*K99</f>
        <v>0.075</v>
      </c>
      <c r="P99" s="29">
        <f>N99*O99</f>
        <v>0.3</v>
      </c>
    </row>
    <row r="100" spans="1:16" ht="30.75" thickBot="1">
      <c r="A100" s="86"/>
      <c r="B100" s="18" t="s">
        <v>11</v>
      </c>
      <c r="C100" s="45" t="s">
        <v>20</v>
      </c>
      <c r="D100" s="20" t="s">
        <v>16</v>
      </c>
      <c r="E100" s="27">
        <v>60</v>
      </c>
      <c r="F100" s="21" t="s">
        <v>2</v>
      </c>
      <c r="G100" s="25" t="s">
        <v>3</v>
      </c>
      <c r="H100" s="30">
        <v>100</v>
      </c>
      <c r="I100" s="27">
        <v>0.15</v>
      </c>
      <c r="J100" s="27">
        <v>15</v>
      </c>
      <c r="K100" s="27">
        <v>0.15</v>
      </c>
      <c r="L100" s="30">
        <v>1</v>
      </c>
      <c r="M100" s="28">
        <f>H100*I100*L100</f>
        <v>15</v>
      </c>
      <c r="N100" s="30">
        <v>4</v>
      </c>
      <c r="O100" s="29">
        <f>M100*K100</f>
        <v>2.25</v>
      </c>
      <c r="P100" s="29">
        <f>N100*O100</f>
        <v>9</v>
      </c>
    </row>
    <row r="101" spans="1:16" ht="15.75" thickBot="1">
      <c r="A101" s="86"/>
      <c r="B101" s="1"/>
      <c r="C101" s="1"/>
      <c r="D101" s="2"/>
      <c r="E101" s="22"/>
      <c r="F101" s="1"/>
      <c r="G101" s="2"/>
      <c r="I101" s="1"/>
      <c r="J101" s="22"/>
      <c r="K101" s="22"/>
      <c r="M101" s="1"/>
      <c r="O101" s="1"/>
      <c r="P101" s="1"/>
    </row>
    <row r="102" spans="1:16" ht="46.5" thickBot="1">
      <c r="A102" s="86"/>
      <c r="B102" s="18" t="s">
        <v>11</v>
      </c>
      <c r="C102" s="19" t="s">
        <v>32</v>
      </c>
      <c r="D102" s="20" t="s">
        <v>28</v>
      </c>
      <c r="E102" s="27">
        <v>30</v>
      </c>
      <c r="F102" s="21" t="s">
        <v>2</v>
      </c>
      <c r="G102" s="25" t="s">
        <v>3</v>
      </c>
      <c r="H102" s="30">
        <v>100</v>
      </c>
      <c r="I102" s="27">
        <v>0.15</v>
      </c>
      <c r="J102" s="27">
        <v>2</v>
      </c>
      <c r="K102" s="27">
        <v>0.02</v>
      </c>
      <c r="L102" s="30">
        <v>1</v>
      </c>
      <c r="M102" s="28">
        <f>H102*I102*L102</f>
        <v>15</v>
      </c>
      <c r="N102" s="30">
        <v>4</v>
      </c>
      <c r="O102" s="29">
        <f>M102*K102</f>
        <v>0.3</v>
      </c>
      <c r="P102" s="29">
        <f>N102*O102</f>
        <v>1.2</v>
      </c>
    </row>
    <row r="103" spans="1:16" ht="40.5" customHeight="1" thickBot="1">
      <c r="A103" s="86"/>
      <c r="B103" s="18" t="s">
        <v>11</v>
      </c>
      <c r="C103" s="45" t="s">
        <v>33</v>
      </c>
      <c r="D103" s="20" t="s">
        <v>28</v>
      </c>
      <c r="E103" s="27">
        <v>60</v>
      </c>
      <c r="F103" s="21" t="s">
        <v>2</v>
      </c>
      <c r="G103" s="25" t="s">
        <v>3</v>
      </c>
      <c r="H103" s="30">
        <v>100</v>
      </c>
      <c r="I103" s="27">
        <v>0.15</v>
      </c>
      <c r="J103" s="27">
        <v>1</v>
      </c>
      <c r="K103" s="27">
        <v>0.01</v>
      </c>
      <c r="L103" s="30">
        <v>1</v>
      </c>
      <c r="M103" s="28">
        <f>H103*I103*L103</f>
        <v>15</v>
      </c>
      <c r="N103" s="30">
        <v>4</v>
      </c>
      <c r="O103" s="29">
        <f>M103*K103</f>
        <v>0.15</v>
      </c>
      <c r="P103" s="29">
        <f>N103*O103</f>
        <v>0.6</v>
      </c>
    </row>
    <row r="104" spans="1:16" ht="36.75" thickBot="1">
      <c r="A104" s="86"/>
      <c r="B104" s="18" t="s">
        <v>11</v>
      </c>
      <c r="C104" s="45" t="s">
        <v>34</v>
      </c>
      <c r="D104" s="20" t="s">
        <v>28</v>
      </c>
      <c r="E104" s="27">
        <v>60</v>
      </c>
      <c r="F104" s="21" t="s">
        <v>2</v>
      </c>
      <c r="G104" s="25" t="s">
        <v>3</v>
      </c>
      <c r="H104" s="30">
        <v>100</v>
      </c>
      <c r="I104" s="27">
        <v>0.15</v>
      </c>
      <c r="J104" s="27">
        <v>15</v>
      </c>
      <c r="K104" s="27">
        <v>0.15</v>
      </c>
      <c r="L104" s="30">
        <v>1</v>
      </c>
      <c r="M104" s="28">
        <f>H104*I104*L104</f>
        <v>15</v>
      </c>
      <c r="N104" s="30">
        <v>4</v>
      </c>
      <c r="O104" s="29">
        <f>M104*K104</f>
        <v>2.25</v>
      </c>
      <c r="P104" s="29">
        <f>N104*O104</f>
        <v>9</v>
      </c>
    </row>
    <row r="105" spans="1:16" ht="15.75" thickBot="1">
      <c r="A105" s="86"/>
      <c r="B105" s="1"/>
      <c r="C105" s="1"/>
      <c r="D105" s="2"/>
      <c r="E105" s="22"/>
      <c r="F105" s="1"/>
      <c r="G105" s="2"/>
      <c r="J105" s="22"/>
      <c r="K105" s="22"/>
      <c r="M105" s="1"/>
      <c r="O105" s="1"/>
      <c r="P105" s="1"/>
    </row>
    <row r="106" spans="1:16" ht="45" customHeight="1" thickBot="1">
      <c r="A106" s="86"/>
      <c r="B106" s="18" t="s">
        <v>11</v>
      </c>
      <c r="C106" s="45" t="s">
        <v>36</v>
      </c>
      <c r="D106" s="20" t="s">
        <v>1</v>
      </c>
      <c r="E106" s="27">
        <v>120</v>
      </c>
      <c r="F106" s="21" t="s">
        <v>2</v>
      </c>
      <c r="G106" s="25" t="s">
        <v>7</v>
      </c>
      <c r="H106" s="30">
        <v>1</v>
      </c>
      <c r="I106" s="30">
        <v>5</v>
      </c>
      <c r="J106" s="27">
        <v>3</v>
      </c>
      <c r="K106" s="27">
        <v>0.03</v>
      </c>
      <c r="L106" s="30">
        <v>1</v>
      </c>
      <c r="M106" s="28">
        <f>H106*I106*L106</f>
        <v>5</v>
      </c>
      <c r="N106" s="30">
        <v>4</v>
      </c>
      <c r="O106" s="29">
        <f>M106*K106</f>
        <v>0.15</v>
      </c>
      <c r="P106" s="29">
        <f>N106*O106</f>
        <v>0.6</v>
      </c>
    </row>
    <row r="107" spans="1:16" ht="30.75" thickBot="1">
      <c r="A107" s="86"/>
      <c r="B107" s="18" t="s">
        <v>11</v>
      </c>
      <c r="C107" s="45" t="s">
        <v>35</v>
      </c>
      <c r="D107" s="20" t="s">
        <v>1</v>
      </c>
      <c r="E107" s="27">
        <v>120</v>
      </c>
      <c r="F107" s="21" t="s">
        <v>2</v>
      </c>
      <c r="G107" s="25" t="s">
        <v>7</v>
      </c>
      <c r="H107" s="30">
        <v>1</v>
      </c>
      <c r="I107" s="30">
        <v>5</v>
      </c>
      <c r="J107" s="27">
        <v>15</v>
      </c>
      <c r="K107" s="27">
        <v>0.15</v>
      </c>
      <c r="L107" s="30">
        <v>1</v>
      </c>
      <c r="M107" s="28">
        <f>H107*I107*L107</f>
        <v>5</v>
      </c>
      <c r="N107" s="30">
        <v>4</v>
      </c>
      <c r="O107" s="29">
        <f>M107*K107</f>
        <v>0.75</v>
      </c>
      <c r="P107" s="29">
        <f>N107*O107</f>
        <v>3</v>
      </c>
    </row>
    <row r="108" spans="1:7" ht="15">
      <c r="A108" s="1"/>
      <c r="B108" s="1"/>
      <c r="C108" s="1"/>
      <c r="D108" s="2"/>
      <c r="E108" s="22"/>
      <c r="F108" s="1"/>
      <c r="G108" s="2"/>
    </row>
  </sheetData>
  <sheetProtection password="F023" sheet="1" scenarios="1" deleteRows="0" selectLockedCells="1"/>
  <protectedRanges>
    <protectedRange sqref="K1 E3:F9 O79:O108 M7:N9 C3 J6 L5 M1:N1 N5:O5 M3:N4 K7:K10 K3:K4 I7:I9 I3:I5 B2:B9 C1:D1 F1:G1 P1 C9 N10:O10 M10:M13 O11:P13 M79:M108 M14:N78 B10:G65536 J11:K65536 P14:P65536 M109:N65536" name="Диапазон1"/>
  </protectedRanges>
  <mergeCells count="4">
    <mergeCell ref="B52:P52"/>
    <mergeCell ref="J6:P8"/>
    <mergeCell ref="J9:P9"/>
    <mergeCell ref="B14:P14"/>
  </mergeCells>
  <hyperlinks>
    <hyperlink ref="C4" location="'Расход дезсредства Макси-Дез М'!R14C1" display="Дезинфекция на предприятиях мясной промышленности"/>
    <hyperlink ref="C5" location="'Расход дезсредства Макси-Дез М'!R52C1" display="Дезинфекция на предприятиях молочной промышленности"/>
    <hyperlink ref="C7" location="'Расход дезсредства Макси-Дез М'!R79C1" display="Дезинфекция систем кондиционирования воздуха"/>
    <hyperlink ref="C8" location="'Расход дезсредства Макси-Дез М'!R96C1" display="Дезинфекция систем вентиляции помещений"/>
  </hyperlinks>
  <printOptions/>
  <pageMargins left="0.17" right="0.15748031496062992" top="0.2755905511811024" bottom="0.2755905511811024" header="0.1968503937007874" footer="0.2362204724409449"/>
  <pageSetup horizontalDpi="600" verticalDpi="600" orientation="landscape" paperSize="9" scale="85" r:id="rId1"/>
  <rowBreaks count="2" manualBreakCount="2">
    <brk id="50" max="255" man="1"/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2012-08-15T07:20:28Z</cp:lastPrinted>
  <dcterms:created xsi:type="dcterms:W3CDTF">2010-01-15T07:27:28Z</dcterms:created>
  <dcterms:modified xsi:type="dcterms:W3CDTF">2012-08-15T09:24:57Z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